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mc:AlternateContent xmlns:mc="http://schemas.openxmlformats.org/markup-compatibility/2006">
    <mc:Choice Requires="x15">
      <x15ac:absPath xmlns:x15ac="http://schemas.microsoft.com/office/spreadsheetml/2010/11/ac" url="S:\RFPs\Purchasing\Jermon Bishop\2017\RFB\1031 4 Low Profile Flip Top Bed Trucks\Bid Docs\"/>
    </mc:Choice>
  </mc:AlternateContent>
  <bookViews>
    <workbookView xWindow="240" yWindow="105" windowWidth="11355" windowHeight="4770" activeTab="1" xr2:uid="{00000000-000D-0000-FFFF-FFFF00000000}"/>
  </bookViews>
  <sheets>
    <sheet name="Sheet1" sheetId="1" r:id="rId1"/>
    <sheet name="Sheet2" sheetId="2" r:id="rId2"/>
    <sheet name="Sheet3" sheetId="3" r:id="rId3"/>
  </sheets>
  <definedNames>
    <definedName name="Page_1">Sheet1!$A$2:$J$208</definedName>
    <definedName name="Page_2">Sheet1!#REF!</definedName>
    <definedName name="Page_3">Sheet1!#REF!</definedName>
    <definedName name="_xlnm.Print_Titles" localSheetId="0">Sheet1!#REF!</definedName>
  </definedNames>
  <calcPr calcId="171027"/>
  <customWorkbookViews>
    <customWorkbookView name="MFP05452 - Personal View" guid="{457D6E21-FCF3-44E7-A841-72A653D51AE2}" mergeInterval="0" personalView="1" maximized="1" windowWidth="1020" windowHeight="550" activeSheetId="1"/>
  </customWorkbookViews>
</workbook>
</file>

<file path=xl/calcChain.xml><?xml version="1.0" encoding="utf-8"?>
<calcChain xmlns="http://schemas.openxmlformats.org/spreadsheetml/2006/main">
  <c r="J212" i="2" l="1"/>
  <c r="A1" i="2"/>
  <c r="F233" i="2"/>
  <c r="L201" i="2"/>
  <c r="J220" i="1"/>
  <c r="L213" i="1"/>
  <c r="L222" i="1" s="1"/>
  <c r="L242" i="1" s="1"/>
  <c r="F241" i="1"/>
  <c r="L214" i="2" l="1"/>
  <c r="L234" i="2" s="1"/>
</calcChain>
</file>

<file path=xl/sharedStrings.xml><?xml version="1.0" encoding="utf-8"?>
<sst xmlns="http://schemas.openxmlformats.org/spreadsheetml/2006/main" count="580" uniqueCount="400">
  <si>
    <t>Proposed Parts &amp; Service Availability Program</t>
  </si>
  <si>
    <t>Name</t>
  </si>
  <si>
    <t>Comply</t>
  </si>
  <si>
    <t>(Yes or No)</t>
  </si>
  <si>
    <t>(Please specify)</t>
  </si>
  <si>
    <t>Details / Exceptions</t>
  </si>
  <si>
    <t>Specifications</t>
  </si>
  <si>
    <t xml:space="preserve">QUOTE BY:  </t>
  </si>
  <si>
    <t xml:space="preserve">COMPANY:  </t>
  </si>
  <si>
    <t xml:space="preserve">ADDRESS:  </t>
  </si>
  <si>
    <t xml:space="preserve">PHONE #:  </t>
  </si>
  <si>
    <t xml:space="preserve">FAX #:  </t>
  </si>
  <si>
    <t xml:space="preserve">EMAIL:  </t>
  </si>
  <si>
    <t xml:space="preserve">DATE:  </t>
  </si>
  <si>
    <t>DELIVERY TIME</t>
  </si>
  <si>
    <t>Delivery:</t>
  </si>
  <si>
    <t>The continuous operation of the unit(s) is of the utmost importance and frequently of an emergency nature.  It is, therefore, imperative that the</t>
  </si>
  <si>
    <t>successful bidder be in a position to render prompt parts and/or service.</t>
  </si>
  <si>
    <t>(48) hours from the time of order by KUB.  Availability of preventative maintenance items such as filters, belts, hydraulic lines and hoses shall</t>
  </si>
  <si>
    <t>not exceed twenty-four (24) hours.</t>
  </si>
  <si>
    <t>Parts inventory shall be of sufficient size and diversification as to offer a level of parts availability of ninety-five percent (95%) within forty-eight</t>
  </si>
  <si>
    <r>
      <t xml:space="preserve">     </t>
    </r>
    <r>
      <rPr>
        <b/>
        <i/>
        <u/>
        <sz val="12"/>
        <rFont val="Arial"/>
        <family val="2"/>
      </rPr>
      <t>Directions</t>
    </r>
    <r>
      <rPr>
        <b/>
        <i/>
        <sz val="12"/>
        <rFont val="Arial"/>
        <family val="2"/>
      </rPr>
      <t>:  Please outline in detail your proposed parts and service availability program in the space provided below.</t>
    </r>
  </si>
  <si>
    <t>KNOXVILLE UTILITIES BOARD</t>
  </si>
  <si>
    <t>INVITATION TO BID</t>
  </si>
  <si>
    <t>Evaluated Bid</t>
  </si>
  <si>
    <t>GVW</t>
  </si>
  <si>
    <t>Pricing:</t>
  </si>
  <si>
    <t># of CALENDAR days after receipt of purchase order by vendor</t>
  </si>
  <si>
    <t>Unit
Price</t>
  </si>
  <si>
    <t>Total Quantity Required</t>
  </si>
  <si>
    <t>Total
Price</t>
  </si>
  <si>
    <t>Description</t>
  </si>
  <si>
    <t>Options</t>
  </si>
  <si>
    <t>Option Price</t>
  </si>
  <si>
    <t>KUB Trade-Ins</t>
  </si>
  <si>
    <t>KUB Trade-Ins are as follows.  Contact Chris Wilson at 865-558-2408 for scheduling of Trade-In viewing.</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</si>
  <si>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</si>
  <si>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</si>
  <si>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</si>
  <si>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</si>
  <si>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</si>
  <si>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</si>
  <si>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</si>
  <si>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</si>
  <si>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</si>
  <si>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</si>
  <si>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</si>
  <si>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</si>
  <si>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</si>
  <si>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</si>
  <si>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</si>
  <si>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Total</t>
  </si>
  <si>
    <t>Description:</t>
  </si>
  <si>
    <t>Bid Instructions:</t>
  </si>
  <si>
    <t>1.)  Fill in all "yellow" highlighted areas.</t>
  </si>
  <si>
    <t xml:space="preserve">6.)  Evaluation criteria are shown and explained below.  </t>
  </si>
  <si>
    <t>7.)  Each bid must also include for evaluation purposes, a proposed program for parts and service availability.</t>
  </si>
  <si>
    <t>8.)  Successful bidder must furnish an itemized factory invoice showing equipment furnished.</t>
  </si>
  <si>
    <t>10.) This bid instruction and provisions sheet must be signed and dated for this bid to be considered.</t>
  </si>
  <si>
    <t>Bid Provisions:</t>
  </si>
  <si>
    <t xml:space="preserve">      to demonstrate an exact unit at a location chosen by KUB.  (If KUB does not require a specific location for the demonstration, the bidder</t>
  </si>
  <si>
    <t xml:space="preserve">      and/or manufacturer may choose the location and shall do the demonstration at the bidder's and/or manufacturer's expense. This demon-</t>
  </si>
  <si>
    <t xml:space="preserve">      stration is to be done in the presence of authorized personnel to prove any features or performance capabilities, all at the bidder's and/or</t>
  </si>
  <si>
    <t xml:space="preserve">      manufacturer's expense.  The bidder may have its own representative(s) present during any such review.</t>
  </si>
  <si>
    <t xml:space="preserve">      If the demonstration unit fails to meet the minimum specifications and does not have all the required options listed in this bid, then KUB,</t>
  </si>
  <si>
    <t xml:space="preserve">      in its sole discretion, may disqualify the bid.</t>
  </si>
  <si>
    <t xml:space="preserve">       devices, the bidder MUST warrant that all such date-sensitive devices are designed to process, store, and/or display information related</t>
  </si>
  <si>
    <t xml:space="preserve">       to dates and time consistent with changes in century and millennium and to properly function without modification or servicing as such</t>
  </si>
  <si>
    <t xml:space="preserve">       changes in century and millennium occur.</t>
  </si>
  <si>
    <t xml:space="preserve">      Middlebrook Pike, Knoxville, TN 37921.</t>
  </si>
  <si>
    <t>I have read and understand all instructions and provisions that accompany this bid and this bid process.</t>
  </si>
  <si>
    <t>Name/ Signature</t>
  </si>
  <si>
    <t>Date</t>
  </si>
  <si>
    <t>Anticipated Delivery Date</t>
  </si>
  <si>
    <t>Company Represented</t>
  </si>
  <si>
    <t>Company Address</t>
  </si>
  <si>
    <t>Explanation of Criteria:</t>
  </si>
  <si>
    <t>Technical</t>
  </si>
  <si>
    <t xml:space="preserve">        Bid units will be evaluated on the criteria of how well they conform to the Spec.  Each unit's performance will be assigned points on a </t>
  </si>
  <si>
    <t xml:space="preserve">        0 - 9 scale, 9 being excellent performance and 1 being poor performance.  The final amount of points will be given by using the average of</t>
  </si>
  <si>
    <t xml:space="preserve">        all evaluators assigned points for a given unit.  Equal points can be awarded to multiple units.</t>
  </si>
  <si>
    <t xml:space="preserve">        Total maximum possible points for this category = 9 points</t>
  </si>
  <si>
    <t xml:space="preserve">        Bid units will be evaluated on the criteria of previous performance history and demo's. Each unit's performance will be assigned points on a </t>
  </si>
  <si>
    <t xml:space="preserve">        0 - 7 scale, 7 being excellent performance and 1 being poor performance.  The final amount of points will be given by using the average of</t>
  </si>
  <si>
    <t xml:space="preserve">        Total maximum possible points for this category = 7 points</t>
  </si>
  <si>
    <t xml:space="preserve">        Bid units will be evaluated on the criteria of how well they perform their job function .  Each unit's performance will be assigned points on a </t>
  </si>
  <si>
    <t xml:space="preserve">        0 - 8 scale, 8 being excellent performance and 1 being poor performance.  The final amount of points will be given by using the average of</t>
  </si>
  <si>
    <t xml:space="preserve">        Total maximum possible points for this category = 8 points</t>
  </si>
  <si>
    <t xml:space="preserve">        The continuous operation of the unit(s) is of the utmost importance and frequently of an emergency nature.  It is, therefore, imperative that the</t>
  </si>
  <si>
    <t xml:space="preserve">        successful bidder be in a position to render prompt parts and/or service.</t>
  </si>
  <si>
    <t xml:space="preserve">        Parts inventory shall be of sufficient size and diversification as to offer a level of parts availability of ninety-five percent (95%) within forty-eight (48)</t>
  </si>
  <si>
    <t xml:space="preserve">        hours from the time of order by KUB.  Availability of preventative maintenance items such as filters, belts, hydraulic lines and hoses shall not exceed</t>
  </si>
  <si>
    <r>
      <t xml:space="preserve">        twenty-four (24) hours.  </t>
    </r>
    <r>
      <rPr>
        <u/>
        <sz val="12"/>
        <rFont val="Arial"/>
        <family val="2"/>
      </rPr>
      <t>The bidder shall attach a proposed program for parts and service availability for evaluation.</t>
    </r>
  </si>
  <si>
    <t xml:space="preserve">       Parts availability will be evaluated and compared to one another.  The best inventory of parts and ability to render service will be given 3 points, and     </t>
  </si>
  <si>
    <t xml:space="preserve">       others will be assigned points accordingly.  The inventories/service will be ranked against each other, and there may be equals for any points level.</t>
  </si>
  <si>
    <t xml:space="preserve">      The warranty of each bid unit will be examined by evaluators and assigned points accordingly.  The warranty points will be given on 0 - 5 scale,</t>
  </si>
  <si>
    <t xml:space="preserve">      with excellent warranties receiving 5 points, and poor warranties receiving 1 point.  The final amount of points will be awarded by using the </t>
  </si>
  <si>
    <t xml:space="preserve">      average of all evaluators assigned points for a given warranty.  The warranties are evaluated by information supplied to KUB by the bidder, and </t>
  </si>
  <si>
    <t xml:space="preserve">      equal points can be awarded to multiple units.  </t>
  </si>
  <si>
    <t xml:space="preserve">        Total maximum possible points for this category = 5 points</t>
  </si>
  <si>
    <t xml:space="preserve">        Bid units will be evaluated on the criteria of how difficult service and general repairs can be performed by KUB general mechanics.  </t>
  </si>
  <si>
    <t xml:space="preserve">        Are KUB mechanics authorized to perform warranty work and define training offered and cost associated with training.</t>
  </si>
  <si>
    <t xml:space="preserve">        Each unit's performance will be assigned points on a 0 - 3 scale, 3 being excellent performance and 1 being poor performance.</t>
  </si>
  <si>
    <t xml:space="preserve">        The final amount of points will be given by using the average of all evaluators assigned points for a given unit.  </t>
  </si>
  <si>
    <t xml:space="preserve">        Equal points can be awarded to multiple units.</t>
  </si>
  <si>
    <t xml:space="preserve">        Total maximum possible points for this category = 3 points</t>
  </si>
  <si>
    <t>Quality</t>
  </si>
  <si>
    <t xml:space="preserve">        Bid units will be evaluated on the criteria of dealer location as well as proximity of warranty service. </t>
  </si>
  <si>
    <t xml:space="preserve">        (Specify distance from 4505 Middlebrook Pike, Knoxville, TN 37921). Each unit's performance will be assigned points on a </t>
  </si>
  <si>
    <t xml:space="preserve">        0 - 3 scale, 3 being excellent performance and 1 being poor performance.  The final amount of points will be given by using the average of</t>
  </si>
  <si>
    <t xml:space="preserve">        Total maximum possible points for this category =  3 points</t>
  </si>
  <si>
    <t xml:space="preserve">        Bid units will be evaluated on the criteria of past delivery performance, dealer performance, dealer customer service and references.   </t>
  </si>
  <si>
    <t xml:space="preserve">        Provide a list of appropriate references.</t>
  </si>
  <si>
    <t xml:space="preserve">        Each unit's performance will be assigned points on a 0 - 5 scale, 5 being excellent performance and 1 being poor performance.</t>
  </si>
  <si>
    <t xml:space="preserve">        Bid units will be evaluated on the criteria of how well they conform to the Bid requirements.  Each unit's performance will be assigned points </t>
  </si>
  <si>
    <t xml:space="preserve">        on a  0 - 3 scale, 3 being excellent performance and 1 being poor performance.  The final amount of points will be given by using the average of</t>
  </si>
  <si>
    <t xml:space="preserve">        Bid units will be evaluated on the criteria stated delivery date in bid.  Each unit's performance will be assigned points on a 0 - 4 scale,</t>
  </si>
  <si>
    <t xml:space="preserve">        4 being excellent performance and 1 being poor performance. The final amount of points will be given by using the average</t>
  </si>
  <si>
    <t xml:space="preserve">        of all evaluators assigned points for a given unit.   Equal points can be awarded to multiple units.</t>
  </si>
  <si>
    <t xml:space="preserve">        Total maximum possible points for this category = 4 points</t>
  </si>
  <si>
    <t>Price</t>
  </si>
  <si>
    <t xml:space="preserve">       Points awarded for bid price is determined as follows:</t>
  </si>
  <si>
    <t xml:space="preserve">       The lowest price will receive the maximum amount of points (50).</t>
  </si>
  <si>
    <t xml:space="preserve">       All other bid price points will be calculated by their percentage more than the lowest bid, and that percentage will be subtracted from the </t>
  </si>
  <si>
    <t xml:space="preserve">       50 possible points.</t>
  </si>
  <si>
    <t xml:space="preserve">       EXAMPLE:  Lowest bid price = $50,000.  Second lowest bid is 10% higher at $55,000.  The second bid would receive 10% less points than </t>
  </si>
  <si>
    <t xml:space="preserve">       the lowest bid price.  This means the lowest bid would receive the maximum 50 points, and the second lowest bid would receive 45 points.</t>
  </si>
  <si>
    <t xml:space="preserve">        Total maximum possible points for this category = 50 points</t>
  </si>
  <si>
    <t xml:space="preserve">Technical                          </t>
  </si>
  <si>
    <t>Weight Factor</t>
  </si>
  <si>
    <t xml:space="preserve">     1.)  Conformance to Spec</t>
  </si>
  <si>
    <t xml:space="preserve">     2.)  Previous Performance</t>
  </si>
  <si>
    <t xml:space="preserve">     3.)  Job Performance</t>
  </si>
  <si>
    <t xml:space="preserve">     4.)  Parts Availability (SPECIFICALLY SPECIAL ORDER ITEMS)</t>
  </si>
  <si>
    <t xml:space="preserve">     6.)  Ease of Maintenance</t>
  </si>
  <si>
    <t>Maximum Possible Points</t>
  </si>
  <si>
    <t>35 pts</t>
  </si>
  <si>
    <t xml:space="preserve">Quality                           </t>
  </si>
  <si>
    <t xml:space="preserve">     1.)  Geography/Proximity to KUB</t>
  </si>
  <si>
    <t xml:space="preserve">     2.)  Dealer Performance</t>
  </si>
  <si>
    <t xml:space="preserve">     3.)  Conformance to Bid</t>
  </si>
  <si>
    <t xml:space="preserve">     4.)  Delivery Date</t>
  </si>
  <si>
    <t>15 pts</t>
  </si>
  <si>
    <t xml:space="preserve">Price                           </t>
  </si>
  <si>
    <t xml:space="preserve">     1.)  Lowest Bid Price (as explained in evaluation criteria definition) </t>
  </si>
  <si>
    <t>50 pts</t>
  </si>
  <si>
    <t>10,000 GVW Ton Pickup with Utility Body</t>
  </si>
  <si>
    <t>1.)</t>
  </si>
  <si>
    <t>3.)  All specifications follow the pricing section.</t>
  </si>
  <si>
    <t>4.)  Indicate compliance with each specification  (either "yes" or "no").</t>
  </si>
  <si>
    <t>5.)  Any exceptions MUST be noted below in area provided  ("Details / Exceptions").</t>
  </si>
  <si>
    <r>
      <t xml:space="preserve">1.)  </t>
    </r>
    <r>
      <rPr>
        <b/>
        <u/>
        <sz val="12"/>
        <rFont val="Arial"/>
        <family val="2"/>
      </rPr>
      <t>Bid</t>
    </r>
    <r>
      <rPr>
        <b/>
        <sz val="12"/>
        <rFont val="Arial"/>
        <family val="2"/>
      </rPr>
      <t xml:space="preserve"> </t>
    </r>
    <r>
      <rPr>
        <b/>
        <u/>
        <sz val="12"/>
        <rFont val="Arial"/>
        <family val="2"/>
      </rPr>
      <t>Evaluation</t>
    </r>
    <r>
      <rPr>
        <b/>
        <sz val="12"/>
        <rFont val="Arial"/>
        <family val="2"/>
      </rPr>
      <t xml:space="preserve"> </t>
    </r>
    <r>
      <rPr>
        <b/>
        <u/>
        <sz val="12"/>
        <rFont val="Arial"/>
        <family val="2"/>
      </rPr>
      <t>Criteria</t>
    </r>
    <r>
      <rPr>
        <b/>
        <sz val="12"/>
        <rFont val="Arial"/>
        <family val="2"/>
      </rPr>
      <t>:</t>
    </r>
    <r>
      <rPr>
        <sz val="12"/>
        <rFont val="Arial"/>
        <family val="2"/>
      </rPr>
      <t xml:space="preserve">  Bids will be evaluated and awarded in accordance with the criteria outlined below.</t>
    </r>
  </si>
  <si>
    <r>
      <t xml:space="preserve">2.)  </t>
    </r>
    <r>
      <rPr>
        <b/>
        <u/>
        <sz val="12"/>
        <rFont val="Arial"/>
        <family val="2"/>
      </rPr>
      <t>Evaluation</t>
    </r>
    <r>
      <rPr>
        <b/>
        <sz val="12"/>
        <rFont val="Arial"/>
        <family val="2"/>
      </rPr>
      <t>:</t>
    </r>
    <r>
      <rPr>
        <sz val="12"/>
        <rFont val="Arial"/>
        <family val="2"/>
      </rPr>
      <t xml:space="preserve">  At any time during the evaluation process, KUB may request a vendor and/or manufacturer of the unit(s) quoted in the bid</t>
    </r>
  </si>
  <si>
    <r>
      <t xml:space="preserve">3.)  </t>
    </r>
    <r>
      <rPr>
        <b/>
        <u/>
        <sz val="12"/>
        <rFont val="Arial"/>
        <family val="2"/>
      </rPr>
      <t>Date</t>
    </r>
    <r>
      <rPr>
        <b/>
        <sz val="12"/>
        <rFont val="Arial"/>
        <family val="2"/>
      </rPr>
      <t xml:space="preserve"> </t>
    </r>
    <r>
      <rPr>
        <b/>
        <u/>
        <sz val="12"/>
        <rFont val="Arial"/>
        <family val="2"/>
      </rPr>
      <t>Sensitive</t>
    </r>
    <r>
      <rPr>
        <b/>
        <sz val="12"/>
        <rFont val="Arial"/>
        <family val="2"/>
      </rPr>
      <t xml:space="preserve"> </t>
    </r>
    <r>
      <rPr>
        <b/>
        <u/>
        <sz val="12"/>
        <rFont val="Arial"/>
        <family val="2"/>
      </rPr>
      <t>Devices</t>
    </r>
    <r>
      <rPr>
        <b/>
        <sz val="12"/>
        <rFont val="Arial"/>
        <family val="2"/>
      </rPr>
      <t xml:space="preserve">: </t>
    </r>
    <r>
      <rPr>
        <sz val="12"/>
        <rFont val="Arial"/>
        <family val="2"/>
      </rPr>
      <t xml:space="preserve"> To the extent that any of the work or materials covered in this bid provide for the delivery of date-sensitive</t>
    </r>
  </si>
  <si>
    <r>
      <t xml:space="preserve">4.)  </t>
    </r>
    <r>
      <rPr>
        <b/>
        <u/>
        <sz val="12"/>
        <rFont val="Arial"/>
        <family val="2"/>
      </rPr>
      <t>Installation</t>
    </r>
    <r>
      <rPr>
        <b/>
        <sz val="12"/>
        <rFont val="Arial"/>
        <family val="2"/>
      </rPr>
      <t>:</t>
    </r>
    <r>
      <rPr>
        <sz val="12"/>
        <rFont val="Arial"/>
        <family val="2"/>
      </rPr>
      <t xml:space="preserve"> All options are to be installed by the successful bidder.  </t>
    </r>
  </si>
  <si>
    <r>
      <t xml:space="preserve">5.)  </t>
    </r>
    <r>
      <rPr>
        <b/>
        <u/>
        <sz val="12"/>
        <rFont val="Arial"/>
        <family val="2"/>
      </rPr>
      <t>Delivery</t>
    </r>
    <r>
      <rPr>
        <b/>
        <sz val="12"/>
        <rFont val="Arial"/>
        <family val="2"/>
      </rPr>
      <t>:</t>
    </r>
    <r>
      <rPr>
        <sz val="12"/>
        <rFont val="Arial"/>
        <family val="2"/>
      </rPr>
      <t xml:space="preserve">  The successful bidder will be responsible for delivering the completed unit to KUB's Transportation Department at 4505</t>
    </r>
  </si>
  <si>
    <r>
      <t xml:space="preserve">6.)  </t>
    </r>
    <r>
      <rPr>
        <b/>
        <u/>
        <sz val="12"/>
        <rFont val="Arial"/>
        <family val="2"/>
      </rPr>
      <t>Delivery</t>
    </r>
    <r>
      <rPr>
        <b/>
        <sz val="12"/>
        <rFont val="Arial"/>
        <family val="2"/>
      </rPr>
      <t xml:space="preserve"> </t>
    </r>
    <r>
      <rPr>
        <b/>
        <u/>
        <sz val="12"/>
        <rFont val="Arial"/>
        <family val="2"/>
      </rPr>
      <t>Terms</t>
    </r>
    <r>
      <rPr>
        <b/>
        <sz val="12"/>
        <rFont val="Arial"/>
        <family val="2"/>
      </rPr>
      <t>:</t>
    </r>
    <r>
      <rPr>
        <sz val="12"/>
        <rFont val="Arial"/>
        <family val="2"/>
      </rPr>
      <t xml:space="preserve">  All pricing should be quoted FOB to KUB's Transportation Department at 4505 Middlebrook Pike, Knoxville, TN 37921.</t>
    </r>
  </si>
  <si>
    <r>
      <t xml:space="preserve">1.)  </t>
    </r>
    <r>
      <rPr>
        <b/>
        <u/>
        <sz val="12"/>
        <rFont val="Arial"/>
        <family val="2"/>
      </rPr>
      <t>Conformance to Spec</t>
    </r>
  </si>
  <si>
    <r>
      <t xml:space="preserve">2.) </t>
    </r>
    <r>
      <rPr>
        <b/>
        <u/>
        <sz val="12"/>
        <rFont val="Arial"/>
        <family val="2"/>
      </rPr>
      <t xml:space="preserve"> Previous Performance</t>
    </r>
  </si>
  <si>
    <r>
      <t xml:space="preserve">3.)  </t>
    </r>
    <r>
      <rPr>
        <b/>
        <u/>
        <sz val="12"/>
        <rFont val="Arial"/>
        <family val="2"/>
      </rPr>
      <t>Job Performance</t>
    </r>
  </si>
  <si>
    <r>
      <t xml:space="preserve">4.) </t>
    </r>
    <r>
      <rPr>
        <b/>
        <u/>
        <sz val="12"/>
        <rFont val="Arial"/>
        <family val="2"/>
      </rPr>
      <t>Parts Availability (SPECIFICALLY SPECIAL ORDER ITEMS)</t>
    </r>
  </si>
  <si>
    <r>
      <t xml:space="preserve">          </t>
    </r>
    <r>
      <rPr>
        <b/>
        <sz val="12"/>
        <rFont val="Arial"/>
        <family val="2"/>
      </rPr>
      <t>Total maximum possible points for this category = 3 points</t>
    </r>
  </si>
  <si>
    <r>
      <t xml:space="preserve">5.)  </t>
    </r>
    <r>
      <rPr>
        <b/>
        <u/>
        <sz val="12"/>
        <rFont val="Arial"/>
        <family val="2"/>
      </rPr>
      <t>Warranty Period and Specifics of Warranty</t>
    </r>
  </si>
  <si>
    <r>
      <t xml:space="preserve">6.) </t>
    </r>
    <r>
      <rPr>
        <b/>
        <u/>
        <sz val="12"/>
        <rFont val="Arial"/>
        <family val="2"/>
      </rPr>
      <t>Ease of Maintenance</t>
    </r>
  </si>
  <si>
    <r>
      <t xml:space="preserve">1.)  </t>
    </r>
    <r>
      <rPr>
        <b/>
        <u/>
        <sz val="12"/>
        <rFont val="Arial"/>
        <family val="2"/>
      </rPr>
      <t>Geography/Proximity to KUB</t>
    </r>
  </si>
  <si>
    <r>
      <t xml:space="preserve">2.)  </t>
    </r>
    <r>
      <rPr>
        <b/>
        <u/>
        <sz val="12"/>
        <rFont val="Arial"/>
        <family val="2"/>
      </rPr>
      <t>Dealer Performance</t>
    </r>
  </si>
  <si>
    <r>
      <t xml:space="preserve">3.)  </t>
    </r>
    <r>
      <rPr>
        <b/>
        <u/>
        <sz val="12"/>
        <rFont val="Arial"/>
        <family val="2"/>
      </rPr>
      <t>Conformance to Bid</t>
    </r>
  </si>
  <si>
    <r>
      <t xml:space="preserve">4.)  </t>
    </r>
    <r>
      <rPr>
        <b/>
        <u/>
        <sz val="12"/>
        <rFont val="Arial"/>
        <family val="2"/>
      </rPr>
      <t>Delivery Date</t>
    </r>
  </si>
  <si>
    <r>
      <t xml:space="preserve">1.)  </t>
    </r>
    <r>
      <rPr>
        <b/>
        <u/>
        <sz val="12"/>
        <rFont val="Arial"/>
        <family val="2"/>
      </rPr>
      <t>BID PRICE</t>
    </r>
  </si>
  <si>
    <r>
      <t xml:space="preserve">     </t>
    </r>
    <r>
      <rPr>
        <b/>
        <u/>
        <sz val="12"/>
        <rFont val="Arial"/>
        <family val="2"/>
      </rPr>
      <t>PURPOSE</t>
    </r>
    <r>
      <rPr>
        <b/>
        <sz val="12"/>
        <rFont val="Arial"/>
        <family val="2"/>
      </rPr>
      <t>:</t>
    </r>
  </si>
  <si>
    <t>Make &amp; Model</t>
  </si>
  <si>
    <t xml:space="preserve">Subtotal  (Trade-In Values) </t>
  </si>
  <si>
    <t>Total  (1 New Unit Less Total Trade-Ins)</t>
  </si>
  <si>
    <t xml:space="preserve">Deadline for Trade-In viewings is XXXXXXXXXXXXXXXX 2013. </t>
  </si>
  <si>
    <t xml:space="preserve">2.)  Indicate pricing for the unit in the pricing section below. </t>
  </si>
  <si>
    <t>9.)  Successful bidder must furnish statement of origin, odometer statement and invoice at time of delivery.</t>
  </si>
  <si>
    <t>-  Five (5) New 10,000 GVW Pickup Trucks as described in the following specs</t>
  </si>
  <si>
    <t xml:space="preserve">     5.)  Warranty Period and Specifics of Warranty</t>
  </si>
  <si>
    <t xml:space="preserve">     may be influenced by outside forces, slight delay in delivery can be overlooked with notification and acceptance of such. A 30 day or longer or determined negligent </t>
  </si>
  <si>
    <t xml:space="preserve">     delay by Vendor may cause  ordering entity’s discretion: The use of a similar model bid at no charge until delivery of new will be mandated or a liquidated damage</t>
  </si>
  <si>
    <t xml:space="preserve">     diligence is requested.</t>
  </si>
  <si>
    <t xml:space="preserve">      fee of $50.00/day for added expense &amp; burden caused upon ordering entity by vendor's unexplained and or unacceptable delay. Notwithstanding, integrity and </t>
  </si>
  <si>
    <t xml:space="preserve">     understood to apply where a copyrighted, brand name, trade name, catalog reference, or patented Product is referenced. References to such specific Product </t>
  </si>
  <si>
    <t xml:space="preserve">     are intended as descriptive, not restrictive, unless otherwise stated. Comparable Product will be considered if proof of compatibility is provided, including </t>
  </si>
  <si>
    <t xml:space="preserve">     appropriate catalog excerpts, descriptive literature, specifications and test data, etc. The Purchasing Agents decision as to acceptance of the Product</t>
  </si>
  <si>
    <t xml:space="preserve">     as equal shall be final.</t>
  </si>
  <si>
    <r>
      <rPr>
        <sz val="12"/>
        <color indexed="8"/>
        <rFont val="Arial"/>
        <family val="2"/>
      </rPr>
      <t xml:space="preserve">8.) </t>
    </r>
    <r>
      <rPr>
        <b/>
        <sz val="12"/>
        <color indexed="8"/>
        <rFont val="Arial"/>
        <family val="2"/>
      </rPr>
      <t xml:space="preserve"> </t>
    </r>
    <r>
      <rPr>
        <b/>
        <u/>
        <sz val="12"/>
        <color indexed="8"/>
        <rFont val="Arial"/>
        <family val="2"/>
      </rPr>
      <t>Liquidated Damages:</t>
    </r>
    <r>
      <rPr>
        <b/>
        <sz val="12"/>
        <color indexed="8"/>
        <rFont val="Arial"/>
        <family val="2"/>
      </rPr>
      <t xml:space="preserve">  </t>
    </r>
    <r>
      <rPr>
        <sz val="12"/>
        <color indexed="8"/>
        <rFont val="Arial"/>
        <family val="2"/>
      </rPr>
      <t>Delivery shall be expedited and within non-exaggerated guaranteed days as stated on bid form. Understanding that build date</t>
    </r>
  </si>
  <si>
    <r>
      <t>9.)</t>
    </r>
    <r>
      <rPr>
        <b/>
        <sz val="12"/>
        <rFont val="Arial"/>
        <family val="2"/>
      </rPr>
      <t xml:space="preserve"> </t>
    </r>
    <r>
      <rPr>
        <b/>
        <u/>
        <sz val="12"/>
        <rFont val="Arial"/>
        <family val="2"/>
      </rPr>
      <t>"Or Approved Equal":</t>
    </r>
    <r>
      <rPr>
        <b/>
        <sz val="12"/>
        <rFont val="Arial"/>
        <family val="2"/>
      </rPr>
      <t xml:space="preserve">  </t>
    </r>
    <r>
      <rPr>
        <sz val="12"/>
        <rFont val="Arial"/>
        <family val="2"/>
      </rPr>
      <t xml:space="preserve">Meaning: alike in amount, rank, value, size, and same in operation or effect. In all Specifications the words “approved equal” are </t>
    </r>
  </si>
  <si>
    <r>
      <t xml:space="preserve">7.)  </t>
    </r>
    <r>
      <rPr>
        <b/>
        <u/>
        <sz val="12"/>
        <rFont val="Arial"/>
        <family val="2"/>
      </rPr>
      <t>Delivery</t>
    </r>
    <r>
      <rPr>
        <b/>
        <sz val="12"/>
        <rFont val="Arial"/>
        <family val="2"/>
      </rPr>
      <t xml:space="preserve"> </t>
    </r>
    <r>
      <rPr>
        <b/>
        <u/>
        <sz val="12"/>
        <rFont val="Arial"/>
        <family val="2"/>
      </rPr>
      <t>Period</t>
    </r>
    <r>
      <rPr>
        <b/>
        <sz val="12"/>
        <rFont val="Arial"/>
        <family val="2"/>
      </rPr>
      <t>:</t>
    </r>
    <r>
      <rPr>
        <sz val="12"/>
        <rFont val="Arial"/>
        <family val="2"/>
      </rPr>
      <t xml:space="preserve">  The delivery of the completed unit should occur as soon as possible, but not to exceed stated delivery date.  If the vendor stated delivery </t>
    </r>
  </si>
  <si>
    <t xml:space="preserve">      passes, KUB has the right to secure any items needed to fulfill the purchase order at the expense of the successful bidder.  KUB can, at its discretion, grant  </t>
  </si>
  <si>
    <r>
      <t xml:space="preserve">10.) </t>
    </r>
    <r>
      <rPr>
        <b/>
        <u/>
        <sz val="12"/>
        <rFont val="Arial"/>
        <family val="2"/>
      </rPr>
      <t xml:space="preserve">Warranty: </t>
    </r>
    <r>
      <rPr>
        <sz val="12"/>
        <rFont val="Arial"/>
        <family val="2"/>
      </rPr>
      <t xml:space="preserve">Warranty start date for the entire unit will start on the date of final acceptance by KUB. The dealer must initiate warranty on all components that </t>
    </r>
  </si>
  <si>
    <t xml:space="preserve">     carry other manufacturers warranty and proper forms must be presented prior to full payment. An agreement of service must be in place between KUB and</t>
  </si>
  <si>
    <t xml:space="preserve">     vendor prior to any service work. Bids for service and repair go out yearly. By measures of repeated repairs to a faulty component or entire unit spending </t>
  </si>
  <si>
    <t xml:space="preserve">     excessive time in shop under warranty: component in cause or entire unit if deemed faulty must be replaced.</t>
  </si>
  <si>
    <t xml:space="preserve">      extensions to the deadline.  KUB can, at its discretion, assess monetary penalties (See #8 Liquidated Damages) for not meeting the set deadline.  </t>
  </si>
  <si>
    <t>Option Prices</t>
  </si>
  <si>
    <t>Delivery Time</t>
  </si>
  <si>
    <t xml:space="preserve"> QUOTE BY:  </t>
  </si>
  <si>
    <t xml:space="preserve"> This is an Evaluated Bid (Criteria defined below)</t>
  </si>
  <si>
    <t xml:space="preserve"> </t>
  </si>
  <si>
    <t xml:space="preserve">       Total maximum possible points for this category = 5 points</t>
  </si>
  <si>
    <t xml:space="preserve">        Bid units will be evaluated on the criteria of dealer location as well as proximity of warranty service. (Specify distance from 4505 Middlebrook Pike, Knoxville, TN 37921).</t>
  </si>
  <si>
    <t xml:space="preserve">        Bid units will be evaluated on the criteria of past delivery performance, dealer performance, dealer customer service and references.  Provide a list of appropriate references.   </t>
  </si>
  <si>
    <r>
      <t xml:space="preserve">        </t>
    </r>
    <r>
      <rPr>
        <b/>
        <sz val="12"/>
        <rFont val="Arial"/>
        <family val="2"/>
      </rPr>
      <t>Total maximum possible points for this category = 3 points</t>
    </r>
  </si>
  <si>
    <r>
      <t xml:space="preserve">2.)  </t>
    </r>
    <r>
      <rPr>
        <b/>
        <u/>
        <sz val="12"/>
        <rFont val="Arial"/>
        <family val="2"/>
      </rPr>
      <t>Evaluation</t>
    </r>
    <r>
      <rPr>
        <b/>
        <sz val="12"/>
        <rFont val="Arial"/>
        <family val="2"/>
      </rPr>
      <t>:</t>
    </r>
    <r>
      <rPr>
        <sz val="12"/>
        <rFont val="Arial"/>
        <family val="2"/>
      </rPr>
      <t xml:space="preserve">  At any time during the evaluation process, KUB may request a vendor and/or manufacturer of the unit(s) quoted in the bid to demonstrate an exact unit at a location </t>
    </r>
  </si>
  <si>
    <t xml:space="preserve">      specifications and does not have all the required options listed in this bid, then KUB, in its sole discretion, may disqualify the bid.</t>
  </si>
  <si>
    <t xml:space="preserve">        Bid units will be evaluated on the criteria of how well they conform to the Spec.  Each unit's performance will be assigned points on a 0 - 9 scale, 9 being excellent performance </t>
  </si>
  <si>
    <t xml:space="preserve">        to multiple units.</t>
  </si>
  <si>
    <t xml:space="preserve">        Bid units will be evaluated on the criteria of previous performance history and demo's. Each unit's performance will be assigned points on a 0 - 7 scale, 7 being excellent </t>
  </si>
  <si>
    <t xml:space="preserve">        can be awarded to multiple units.</t>
  </si>
  <si>
    <t xml:space="preserve">        The continuous operation of the unit(s) is of the utmost importance and frequently of an emergency nature.  It is, therefore, imperative that the successful bidder be in a position</t>
  </si>
  <si>
    <t xml:space="preserve">        to render prompt parts and/or service. Parts inventory shall be of sufficient size and diversification as to offer a level of parts availability of ninety-five percent (95%)</t>
  </si>
  <si>
    <r>
      <t xml:space="preserve">        twenty-four (24) hours.  The bidder shall attach a proposed program for parts and service availability for evaluation. Parts availability will be evaluated and compared to one another. </t>
    </r>
    <r>
      <rPr>
        <u/>
        <sz val="12"/>
        <rFont val="Arial"/>
        <family val="2"/>
      </rPr>
      <t xml:space="preserve"> </t>
    </r>
  </si>
  <si>
    <t xml:space="preserve">        against each other, and there may be equals for any points level.</t>
  </si>
  <si>
    <t xml:space="preserve">       Total maximum possible points for this category = 50 points</t>
  </si>
  <si>
    <t xml:space="preserve">       The warranties are evaluated by information supplied to KUB by the bidder, and equal points can be awarded to multiple units.  </t>
  </si>
  <si>
    <t xml:space="preserve">        Each unit's performance will be assigned points on a 0 - 5 scale, 5 being excellent performance and 1 being poor performance.  The final amount of points will be given by </t>
  </si>
  <si>
    <t xml:space="preserve">        awarded to multiple units.</t>
  </si>
  <si>
    <t xml:space="preserve">        multiple units.</t>
  </si>
  <si>
    <t xml:space="preserve">The continuous operation of the unit(s) is of the utmost importance and frequently of an emergency nature.  It is, therefore, imperative that the successful bidder </t>
  </si>
  <si>
    <t xml:space="preserve">be in a position to render prompt parts and/or service. Parts inventory shall be of sufficient size and diversification as to offer a level of parts availability of </t>
  </si>
  <si>
    <t>ninety-five percent (95%) within forty-eight (48) hours from the time of order by KUB.  Availability of preventative maintenance items such as filters, belts,</t>
  </si>
  <si>
    <t>hydraulic lines and hoses shall not exceed twenty-four (24) hours.</t>
  </si>
  <si>
    <t xml:space="preserve">      the bidder's and/or manufacturer's expense. The bidder may have its own representative(s) present during any such review.  If the demonstration unit fails to meet the minimum </t>
  </si>
  <si>
    <t xml:space="preserve">      where brand name, trade name, catalog reference, or patented product is referenced. References to such specific product are intended as descriptive, not restrictive, unless </t>
  </si>
  <si>
    <t>Explanation of Criteria Continued:</t>
  </si>
  <si>
    <t xml:space="preserve">        Bid units will be evaluated on the criteria of how well they perform their job function.  Each unit's performance will be assigned points on a  0 - 8 scale, 8 being </t>
  </si>
  <si>
    <t xml:space="preserve">        within forty-eight (48) hours from the time of order by KUB.  Availability of preventative maintenance items such as filters, belts, hydraulic lines and hoses shall not exceed</t>
  </si>
  <si>
    <t xml:space="preserve">        Each unit's performance will be assigned points on a 0 - 3 scale, 3 being excellent performance and 1 being poor performance.  The final amount of points will be given by </t>
  </si>
  <si>
    <t xml:space="preserve">        Bid units will be evaluated on the criteria of how well they conform to the Bid requirements.  Each unit's performance will be assigned points on a 0 - 3 scale, 3 being excellent </t>
  </si>
  <si>
    <t>4.)  Indicate compliance with each specification (either "yes" or "no").</t>
  </si>
  <si>
    <t>5.)  Any exceptions MUST be noted below in area provided ("Details / Exceptions").</t>
  </si>
  <si>
    <t xml:space="preserve">2.)  Indicate pricing for the unit in the "Pricing" section below. </t>
  </si>
  <si>
    <t>3.)  All specifications follow the "Pricing" section.</t>
  </si>
  <si>
    <r>
      <t>8.)  Successful bidder must furnish a</t>
    </r>
    <r>
      <rPr>
        <sz val="12"/>
        <color indexed="10"/>
        <rFont val="Arial"/>
        <family val="2"/>
      </rPr>
      <t xml:space="preserve"> </t>
    </r>
    <r>
      <rPr>
        <sz val="12"/>
        <rFont val="Arial"/>
        <family val="2"/>
      </rPr>
      <t>statement of origin, odometer statement, and an itemized factory invoice for equipment provided at time of delivery.</t>
    </r>
  </si>
  <si>
    <t>9.) This "Invitation To Bid" must be signed and dated for this bid to be considered.</t>
  </si>
  <si>
    <t xml:space="preserve">      chosen by KUB. (If KUB does not require a specific location for the demonstration, the bidder and/or manufacturer may choose the location and shall conduct the demonstration </t>
  </si>
  <si>
    <r>
      <t xml:space="preserve">      at the bidder's and/or manufacturer's expense.)</t>
    </r>
    <r>
      <rPr>
        <sz val="12"/>
        <color indexed="10"/>
        <rFont val="Arial"/>
        <family val="2"/>
      </rPr>
      <t xml:space="preserve"> </t>
    </r>
    <r>
      <rPr>
        <sz val="12"/>
        <rFont val="Arial"/>
        <family val="2"/>
      </rPr>
      <t xml:space="preserve">This demonstration is to be performed in the presence of authorized personnel to prove any features or performance capabilities, all at </t>
    </r>
  </si>
  <si>
    <r>
      <t xml:space="preserve">3.)  </t>
    </r>
    <r>
      <rPr>
        <b/>
        <u/>
        <sz val="12"/>
        <rFont val="Arial"/>
        <family val="2"/>
      </rPr>
      <t>Installation</t>
    </r>
    <r>
      <rPr>
        <b/>
        <sz val="12"/>
        <rFont val="Arial"/>
        <family val="2"/>
      </rPr>
      <t>:</t>
    </r>
    <r>
      <rPr>
        <sz val="12"/>
        <rFont val="Arial"/>
        <family val="2"/>
      </rPr>
      <t xml:space="preserve"> All options are to be installed by the successful bidder.  </t>
    </r>
  </si>
  <si>
    <r>
      <t xml:space="preserve">4.)  </t>
    </r>
    <r>
      <rPr>
        <b/>
        <u/>
        <sz val="12"/>
        <rFont val="Arial"/>
        <family val="2"/>
      </rPr>
      <t>Delivery</t>
    </r>
    <r>
      <rPr>
        <b/>
        <sz val="12"/>
        <rFont val="Arial"/>
        <family val="2"/>
      </rPr>
      <t>:</t>
    </r>
    <r>
      <rPr>
        <sz val="12"/>
        <rFont val="Arial"/>
        <family val="2"/>
      </rPr>
      <t xml:space="preserve">  The successful bidder will be responsible for delivering the completed unit to KUB's Transportation Department at 4505 Middlebrook Pike, Knoxville, TN 37921.</t>
    </r>
  </si>
  <si>
    <r>
      <t xml:space="preserve">5.)  </t>
    </r>
    <r>
      <rPr>
        <b/>
        <u/>
        <sz val="12"/>
        <rFont val="Arial"/>
        <family val="2"/>
      </rPr>
      <t>Delivery</t>
    </r>
    <r>
      <rPr>
        <b/>
        <sz val="12"/>
        <rFont val="Arial"/>
        <family val="2"/>
      </rPr>
      <t xml:space="preserve"> </t>
    </r>
    <r>
      <rPr>
        <b/>
        <u/>
        <sz val="12"/>
        <rFont val="Arial"/>
        <family val="2"/>
      </rPr>
      <t>Terms</t>
    </r>
    <r>
      <rPr>
        <b/>
        <sz val="12"/>
        <rFont val="Arial"/>
        <family val="2"/>
      </rPr>
      <t>:</t>
    </r>
    <r>
      <rPr>
        <sz val="12"/>
        <rFont val="Arial"/>
        <family val="2"/>
      </rPr>
      <t xml:space="preserve">  All pricing should be quoted FOB to KUB's Transportation Department at 4505 Middlebrook Pike, Knoxville, TN 37921.</t>
    </r>
  </si>
  <si>
    <r>
      <t xml:space="preserve">6.)  </t>
    </r>
    <r>
      <rPr>
        <b/>
        <u/>
        <sz val="12"/>
        <rFont val="Arial"/>
        <family val="2"/>
      </rPr>
      <t>Delivery</t>
    </r>
    <r>
      <rPr>
        <b/>
        <sz val="12"/>
        <rFont val="Arial"/>
        <family val="2"/>
      </rPr>
      <t xml:space="preserve"> </t>
    </r>
    <r>
      <rPr>
        <b/>
        <u/>
        <sz val="12"/>
        <rFont val="Arial"/>
        <family val="2"/>
      </rPr>
      <t>Period</t>
    </r>
    <r>
      <rPr>
        <b/>
        <sz val="12"/>
        <rFont val="Arial"/>
        <family val="2"/>
      </rPr>
      <t>:</t>
    </r>
    <r>
      <rPr>
        <sz val="12"/>
        <rFont val="Arial"/>
        <family val="2"/>
      </rPr>
      <t xml:space="preserve">  The delivery of the completed unit should occur as soon as possible, but not to exceed stated delivery date. If the vendor stated delivery date passes, KUB has </t>
    </r>
  </si>
  <si>
    <r>
      <t xml:space="preserve">      the right to secure any items necessary to fulfill the purchase order at the expense of the successful bidder. KUB can, at its discretion, grant extensions to the deadline,</t>
    </r>
    <r>
      <rPr>
        <sz val="12"/>
        <rFont val="Arial"/>
        <family val="2"/>
      </rPr>
      <t xml:space="preserve"> </t>
    </r>
  </si>
  <si>
    <t xml:space="preserve">      or assess monetary penalties for not meeting the set deadline (See # 7 Liquidated Damages).  </t>
  </si>
  <si>
    <r>
      <rPr>
        <sz val="12"/>
        <rFont val="Arial"/>
        <family val="2"/>
      </rPr>
      <t>7.)</t>
    </r>
    <r>
      <rPr>
        <sz val="12"/>
        <color indexed="8"/>
        <rFont val="Arial"/>
        <family val="2"/>
      </rPr>
      <t xml:space="preserve"> </t>
    </r>
    <r>
      <rPr>
        <b/>
        <sz val="12"/>
        <color indexed="8"/>
        <rFont val="Arial"/>
        <family val="2"/>
      </rPr>
      <t xml:space="preserve"> </t>
    </r>
    <r>
      <rPr>
        <b/>
        <u/>
        <sz val="12"/>
        <color indexed="8"/>
        <rFont val="Arial"/>
        <family val="2"/>
      </rPr>
      <t>Liquidated Damages:</t>
    </r>
    <r>
      <rPr>
        <b/>
        <sz val="12"/>
        <color indexed="8"/>
        <rFont val="Arial"/>
        <family val="2"/>
      </rPr>
      <t xml:space="preserve">  </t>
    </r>
    <r>
      <rPr>
        <sz val="12"/>
        <color indexed="8"/>
        <rFont val="Arial"/>
        <family val="2"/>
      </rPr>
      <t xml:space="preserve">Delivery shall be expedited and within non-exaggerated guaranteed days as stated on </t>
    </r>
    <r>
      <rPr>
        <sz val="12"/>
        <rFont val="Arial"/>
        <family val="2"/>
      </rPr>
      <t xml:space="preserve">the </t>
    </r>
    <r>
      <rPr>
        <sz val="12"/>
        <color indexed="8"/>
        <rFont val="Arial"/>
        <family val="2"/>
      </rPr>
      <t xml:space="preserve">bid form. Understanding that </t>
    </r>
    <r>
      <rPr>
        <sz val="12"/>
        <rFont val="Arial"/>
        <family val="2"/>
      </rPr>
      <t xml:space="preserve">the </t>
    </r>
    <r>
      <rPr>
        <sz val="12"/>
        <color indexed="8"/>
        <rFont val="Arial"/>
        <family val="2"/>
      </rPr>
      <t xml:space="preserve">build date may be influenced by </t>
    </r>
  </si>
  <si>
    <r>
      <t xml:space="preserve">      outside forces, a slight delay in delivery can be overlooked with notification and acceptance of such. A 30 day or longer or a negligent delay by a</t>
    </r>
    <r>
      <rPr>
        <sz val="12"/>
        <color indexed="10"/>
        <rFont val="Arial"/>
        <family val="2"/>
      </rPr>
      <t xml:space="preserve"> </t>
    </r>
    <r>
      <rPr>
        <sz val="12"/>
        <rFont val="Arial"/>
        <family val="2"/>
      </rPr>
      <t>Vendor may cause the</t>
    </r>
  </si>
  <si>
    <t xml:space="preserve">      cancelation of an order at KUB's discretion, or liquidated damages may be imposed. After a delivery due date passes, the following may take effect at KUB's discretion:</t>
  </si>
  <si>
    <r>
      <t>8.)</t>
    </r>
    <r>
      <rPr>
        <b/>
        <sz val="12"/>
        <rFont val="Arial"/>
        <family val="2"/>
      </rPr>
      <t xml:space="preserve">  </t>
    </r>
    <r>
      <rPr>
        <b/>
        <u/>
        <sz val="12"/>
        <rFont val="Arial"/>
        <family val="2"/>
      </rPr>
      <t>"Or Approved Equal":</t>
    </r>
    <r>
      <rPr>
        <b/>
        <sz val="12"/>
        <rFont val="Arial"/>
        <family val="2"/>
      </rPr>
      <t xml:space="preserve">  </t>
    </r>
    <r>
      <rPr>
        <sz val="12"/>
        <rFont val="Arial"/>
        <family val="2"/>
      </rPr>
      <t xml:space="preserve">Meaning: alike in amount, rank, value, size, and same in operation or effect. In all specifications the words “approved equal” are understood to apply </t>
    </r>
  </si>
  <si>
    <r>
      <t xml:space="preserve">      </t>
    </r>
    <r>
      <rPr>
        <sz val="12"/>
        <rFont val="Arial"/>
        <family val="2"/>
      </rPr>
      <t xml:space="preserve">otherwise stated. Product will be considered if proof of compatibility is provided, including appropriate catalog excerpts, descriptive literature, specifications and test </t>
    </r>
  </si>
  <si>
    <t xml:space="preserve">      data, etc. The Purchasing Agent's decision as to acceptance of the product as equal shall be final.</t>
  </si>
  <si>
    <r>
      <t xml:space="preserve">9.) </t>
    </r>
    <r>
      <rPr>
        <b/>
        <u/>
        <sz val="12"/>
        <rFont val="Arial"/>
        <family val="2"/>
      </rPr>
      <t xml:space="preserve">Warranty: </t>
    </r>
    <r>
      <rPr>
        <sz val="12"/>
        <rFont val="Arial"/>
        <family val="2"/>
      </rPr>
      <t>Warranty start date for the entire unit will begin on the date of final acceptance by KUB. The dealer must initiate the warranties on all components of the entire unit,</t>
    </r>
  </si>
  <si>
    <t xml:space="preserve">      including other manufacturers' warranties, and proper forms must be presented to KUB prior to full payment. </t>
  </si>
  <si>
    <t xml:space="preserve">        and 1 being poor performance.  The final amount of points will be given by using the average of all evaluators' assigned points for a given unit.  Equal points can be awarded </t>
  </si>
  <si>
    <t xml:space="preserve">        performance and 1 being poor performance.  The final amount of points will be given by using the average of all evaluators' assigned points for a given unit.  Equal points </t>
  </si>
  <si>
    <t xml:space="preserve">        excellent performance and 1 being poor performance.  The final amount of points will be given by using the average of all evaluators' assigned points for a given unit.  </t>
  </si>
  <si>
    <t xml:space="preserve">        The best inventory of parts and ability to render service will be given 3 points, and others will be assigned points accordingly.  The inventories/service will be ranked </t>
  </si>
  <si>
    <t xml:space="preserve">       The warranty of each bid unit will be examined by evaluators and assigned points accordingly.  The warranty points will be given on a 0 - 5 scale, with excellent warranties</t>
  </si>
  <si>
    <t xml:space="preserve">       receiving 5 points, and poor warranties receiving 1 point.  The final amount of points will be awarded by using the average of all evaluators' assigned points for a given warranty.  </t>
  </si>
  <si>
    <t xml:space="preserve">        Bid units will be evaluated on the criteria of how difficult service and general repairs can be performed by KUB general mechanics.  Each unit's performance will be assigned points</t>
  </si>
  <si>
    <t xml:space="preserve">        using the average of all evaluators' assigned points for a given unit.  Equal points can be awarded to multiple units.</t>
  </si>
  <si>
    <t xml:space="preserve">        using the average of all evaluators' assigned points for a given unit.   Equal points can be awarded to multiple units.</t>
  </si>
  <si>
    <t xml:space="preserve">        performance and 1 being poor performance.  The final amount of points will be given by using the average of all evaluators' assigned points for a given unit.  Equal points can be </t>
  </si>
  <si>
    <t xml:space="preserve">        Bid units will be evaluated on the criteria of the stated delivery date in the bid.  Each unit's performance will be assigned points on a 0 - 4 scale, 4 being excellent performance and </t>
  </si>
  <si>
    <t xml:space="preserve">        1 being poor performance. The final amount of points will be given by using the average of all evaluators' assigned points for a given unit.   Equal points can be awarded to </t>
  </si>
  <si>
    <t xml:space="preserve">       Points awarded for bid price are determined as follows: The lowest price will receive the maximum amount of points (50). All other bid price points will be calculated by their</t>
  </si>
  <si>
    <t xml:space="preserve">       percentage more than the lowest bid, and that percentage will be subtracted from the 50 possible points.</t>
  </si>
  <si>
    <t xml:space="preserve">       This means the lowest bid would receive the maximum 50 points, and the second lowest bid would receive 45 points.</t>
  </si>
  <si>
    <t xml:space="preserve">       EXAMPLE:  Lowest bid price = $50,000.  Second lowest bid is 10% higher at $55,000.  The second bid would receive 10% less points than the lowest bid price.</t>
  </si>
  <si>
    <r>
      <t xml:space="preserve">      The Vendor shall provide the use of a similar model vehicle or piece of equipment at no charge to KUB, or a liquidated damage fee of</t>
    </r>
    <r>
      <rPr>
        <sz val="12"/>
        <color indexed="10"/>
        <rFont val="Arial"/>
        <family val="2"/>
      </rPr>
      <t xml:space="preserve"> </t>
    </r>
    <r>
      <rPr>
        <sz val="12"/>
        <rFont val="Arial"/>
        <family val="2"/>
      </rPr>
      <t xml:space="preserve">$50.00 per day may be imposed upon the </t>
    </r>
  </si>
  <si>
    <t xml:space="preserve">      Vendor until the bid item has been successfully delivered. Notwithstanding, integrity and due diligence is expected.</t>
  </si>
  <si>
    <t xml:space="preserve">        on a 0 - 3 scale, 3 being excellent performance and 1 being poor performance. The final amount of points will be given by using the average of all evaluators' assigned points for a </t>
  </si>
  <si>
    <t xml:space="preserve">        given unit.  Equal points can be awarded to multiple units.</t>
  </si>
  <si>
    <t>1. Specification:</t>
  </si>
  <si>
    <t>a.</t>
  </si>
  <si>
    <t>2. Wheelbase:</t>
  </si>
  <si>
    <t>138 inches (minimum)</t>
  </si>
  <si>
    <t>3. Cab-to-axle:</t>
  </si>
  <si>
    <t>60 inches (minimum)</t>
  </si>
  <si>
    <t xml:space="preserve">4. Engine:  </t>
  </si>
  <si>
    <t>Eight cylinder diesel</t>
  </si>
  <si>
    <t>b.</t>
  </si>
  <si>
    <t xml:space="preserve">B20 compatible </t>
  </si>
  <si>
    <t>c.</t>
  </si>
  <si>
    <t>Engine block heater</t>
  </si>
  <si>
    <t>d.</t>
  </si>
  <si>
    <t>e.</t>
  </si>
  <si>
    <t>Engine oil cooler</t>
  </si>
  <si>
    <t>f.</t>
  </si>
  <si>
    <t>Radiator, increased cooling</t>
  </si>
  <si>
    <t xml:space="preserve">5. Transmission:  </t>
  </si>
  <si>
    <t xml:space="preserve">Allison automatic w/OD (or equivalent) </t>
  </si>
  <si>
    <t>6. Axles:</t>
  </si>
  <si>
    <r>
      <t xml:space="preserve">Front:  __________ </t>
    </r>
    <r>
      <rPr>
        <sz val="12"/>
        <rFont val="Arial"/>
        <family val="2"/>
      </rPr>
      <t xml:space="preserve">lb. (fill in) </t>
    </r>
    <r>
      <rPr>
        <b/>
        <sz val="12"/>
        <rFont val="Arial"/>
        <family val="2"/>
      </rPr>
      <t xml:space="preserve">           Please specify </t>
    </r>
  </si>
  <si>
    <r>
      <t xml:space="preserve">Rear:  __________ </t>
    </r>
    <r>
      <rPr>
        <sz val="12"/>
        <rFont val="Arial"/>
        <family val="2"/>
      </rPr>
      <t>lb. (fill in)</t>
    </r>
    <r>
      <rPr>
        <b/>
        <sz val="12"/>
        <rFont val="Arial"/>
        <family val="2"/>
      </rPr>
      <t xml:space="preserve">             Please specify </t>
    </r>
  </si>
  <si>
    <t>Limited slip rear end</t>
  </si>
  <si>
    <t>7. Springs:</t>
  </si>
  <si>
    <r>
      <t>Front:</t>
    </r>
    <r>
      <rPr>
        <sz val="12"/>
        <rFont val="Arial"/>
        <family val="2"/>
      </rPr>
      <t xml:space="preserve">  __________ lb (fill in)            </t>
    </r>
    <r>
      <rPr>
        <b/>
        <sz val="12"/>
        <rFont val="Arial"/>
        <family val="2"/>
      </rPr>
      <t xml:space="preserve">Please specify </t>
    </r>
  </si>
  <si>
    <r>
      <t>Rear:</t>
    </r>
    <r>
      <rPr>
        <sz val="12"/>
        <rFont val="Arial"/>
        <family val="2"/>
      </rPr>
      <t xml:space="preserve">  __________ lb.(fill in)            </t>
    </r>
    <r>
      <rPr>
        <b/>
        <sz val="12"/>
        <rFont val="Arial"/>
        <family val="2"/>
      </rPr>
      <t xml:space="preserve"> Please specify   </t>
    </r>
    <r>
      <rPr>
        <sz val="12"/>
        <rFont val="Arial"/>
        <family val="2"/>
      </rPr>
      <t xml:space="preserve">           </t>
    </r>
  </si>
  <si>
    <t>8. Shocks:</t>
  </si>
  <si>
    <t>Heavy duty front &amp; rear gas</t>
  </si>
  <si>
    <t>9. Steering:</t>
  </si>
  <si>
    <t>Power assist</t>
  </si>
  <si>
    <t>10. Brakes:</t>
  </si>
  <si>
    <t>Power assist - 4 wheel disc</t>
  </si>
  <si>
    <t>Anti-Lock</t>
  </si>
  <si>
    <t>11. Tires:</t>
  </si>
  <si>
    <t>12. Electrical:</t>
  </si>
  <si>
    <t>130 AMP alternator with 16 AMPS at idle</t>
  </si>
  <si>
    <r>
      <t>750 CCA @ 0</t>
    </r>
    <r>
      <rPr>
        <b/>
        <vertAlign val="superscript"/>
        <sz val="12"/>
        <rFont val="Arial"/>
        <family val="2"/>
      </rPr>
      <t>o</t>
    </r>
    <r>
      <rPr>
        <sz val="12"/>
        <rFont val="Arial"/>
        <family val="2"/>
      </rPr>
      <t xml:space="preserve"> F battery  </t>
    </r>
    <r>
      <rPr>
        <b/>
        <sz val="12"/>
        <rFont val="Arial"/>
        <family val="2"/>
      </rPr>
      <t>(2 each)</t>
    </r>
  </si>
  <si>
    <t>Cargo area light</t>
  </si>
  <si>
    <t>Rear light connections FMVSS specified</t>
  </si>
  <si>
    <t>Fixed interval electric wipers with washers</t>
  </si>
  <si>
    <t>Roof clearance lights</t>
  </si>
  <si>
    <t>g.</t>
  </si>
  <si>
    <t>Radio, AM-FM push button</t>
  </si>
  <si>
    <t>h.</t>
  </si>
  <si>
    <t>LED lighting package (lights to be LED where possible)</t>
  </si>
  <si>
    <t>j.</t>
  </si>
  <si>
    <t>LED underbody ground lighting / "Puddle Lighting" (one on each corner of bed, to light up ground at night when approching tool bins)</t>
  </si>
  <si>
    <t>l.</t>
  </si>
  <si>
    <t>m.</t>
  </si>
  <si>
    <t>Factory electric trailer brake controller</t>
  </si>
  <si>
    <t>n.</t>
  </si>
  <si>
    <t>Factory fog lights</t>
  </si>
  <si>
    <t>o.</t>
  </si>
  <si>
    <t>Chassis / door post mounted LED spotlight on street and curb side</t>
  </si>
  <si>
    <t>p.</t>
  </si>
  <si>
    <t>Strobing LED brake lights</t>
  </si>
  <si>
    <t>q.</t>
  </si>
  <si>
    <t>13. Mirrors:</t>
  </si>
  <si>
    <t>Inside, rearview</t>
  </si>
  <si>
    <t>Main trailer tow (fold away) w/blindspot mirrors</t>
  </si>
  <si>
    <t>14. Seats:</t>
  </si>
  <si>
    <t>Bench type, all vinyl gray</t>
  </si>
  <si>
    <t>15. Exterior:</t>
  </si>
  <si>
    <t>Paint, White - Clearcoat</t>
  </si>
  <si>
    <t>16. Air Conditioning:</t>
  </si>
  <si>
    <t>In dash, integral with heater</t>
  </si>
  <si>
    <t>17. Miscellaneous:</t>
  </si>
  <si>
    <t>Dual sun visors</t>
  </si>
  <si>
    <t>Two front tow hooks</t>
  </si>
  <si>
    <t>Running Boards</t>
  </si>
  <si>
    <t>One backup alarm installed</t>
  </si>
  <si>
    <t>Rear View Camera System One (1) Camera Setup with Mirror Display</t>
  </si>
  <si>
    <t>Daytime running lights</t>
  </si>
  <si>
    <t>18. Fuel Monitoring Device:</t>
  </si>
  <si>
    <r>
      <t xml:space="preserve">One EJ Ward fuel tracking monitoring device INSTALLED
</t>
    </r>
    <r>
      <rPr>
        <b/>
        <sz val="12"/>
        <rFont val="Arial"/>
        <family val="2"/>
      </rPr>
      <t>NOTE:</t>
    </r>
    <r>
      <rPr>
        <sz val="12"/>
        <rFont val="Arial"/>
        <family val="2"/>
      </rPr>
      <t xml:space="preserve">  For proper model and instructions, contact EJ Ward @ phone #210-824-7383</t>
    </r>
  </si>
  <si>
    <t>19. Body:</t>
  </si>
  <si>
    <t>Body and accessories shall be installed by the successful bidder at their facilities</t>
  </si>
  <si>
    <t>Body shall be furnished with a heavy duty step bumper with riser.  This bumper shall accommodate a receiver type trailer hitch.</t>
  </si>
  <si>
    <r>
      <t xml:space="preserve">Body shall be painted outside to match truck color.
</t>
    </r>
    <r>
      <rPr>
        <b/>
        <i/>
        <sz val="12"/>
        <rFont val="Arial"/>
        <family val="2"/>
      </rPr>
      <t>NOTE:</t>
    </r>
    <r>
      <rPr>
        <i/>
        <sz val="12"/>
        <rFont val="Arial"/>
        <family val="2"/>
      </rPr>
      <t xml:space="preserve">  Body will have sprayed-in bedliner installed on bed floor and sides, inside of tailgate, front of headwalls, and tops of utility bed compartments</t>
    </r>
  </si>
  <si>
    <t>All compartment doors shall have rubber seals.</t>
  </si>
  <si>
    <t>All compartment doors shall have heavy duty latches.</t>
  </si>
  <si>
    <t>Receiver trailer hitch with pintle hook/2" hitchball combination attachment on each unit.  The receiver for the attachment will be located in the center of the step bumper.  Also to include recessed military style plug.</t>
  </si>
  <si>
    <t>Body shall have recessed stop, turn, and tail LED lights.</t>
  </si>
  <si>
    <t>i.</t>
  </si>
  <si>
    <r>
      <t xml:space="preserve">Each unit shall have a device mounted on each side of the rear of the truck which will warn the driver when he is approaching an obstacle while backing up.  The warning device alarm shall be mounted in the cab of the truck.
</t>
    </r>
    <r>
      <rPr>
        <b/>
        <sz val="12"/>
        <rFont val="Arial"/>
        <family val="2"/>
      </rPr>
      <t>Acceptable Model:</t>
    </r>
    <r>
      <rPr>
        <sz val="12"/>
        <rFont val="Arial"/>
        <family val="2"/>
      </rPr>
      <t xml:space="preserve">  Sonar Safety Model #HS300 or approved equivalent.</t>
    </r>
  </si>
  <si>
    <t>k.</t>
  </si>
  <si>
    <t>Body to have single master lock on each side of body at rear for all tool bin locking</t>
  </si>
  <si>
    <t>Pintle stile reciever hitch to match truck GVW with D-rings for safety cahins</t>
  </si>
  <si>
    <t>Undercoating on wheel well only</t>
  </si>
  <si>
    <t>Directional LED arrow recessed in tailshelf</t>
  </si>
  <si>
    <t>20. Manuals:</t>
  </si>
  <si>
    <t>Two (2) copies of operator manual  (1 for truck &amp; 1 for KUB's service dept.)
CD must also be included, if available</t>
  </si>
  <si>
    <t>One (1) copy of maintenance and repair manual
CD must also be included, if available</t>
  </si>
  <si>
    <t>21. Conditions:</t>
  </si>
  <si>
    <t>In addition to equipment specified, vehicle shall be equipped with all standard equipment as specified by the manufacturer for this model.  It shall comply with all EPA Emission Standards and all Motor Vehicle Safety Standards as established by the U.S. Department of Transportation regarding the manufacture of motor vehicles.</t>
  </si>
  <si>
    <t>22. Pre-delivery Service:</t>
  </si>
  <si>
    <t>Vehicle(s) are to be delivered properly serviced, clean, and in new operating condition.  Pre-delivery service at a minimum shall include the following:  complete lubrication, all fluid levels checked, any necessary adjustments to engine for proper operating condition, tires inflated to proper pressure, ensure proper operation of all accessories, gauges, lights, and mechanical features, headlights should be focused, vehicles cleaned and any unnecessary tags, stickers, or papers removed</t>
  </si>
  <si>
    <t>23. Manufacturer's Print Out:</t>
  </si>
  <si>
    <t>Bid must come with a manufacturer's print out  (Chrysler - Dial System, Ford - DORA, General Motors - GM Autobook, etc.) or approved equivalent to verify the vehicle bid meets all requirements.  Any dealer installed aftermarket component(s), if specified, must be noted on the print out.</t>
  </si>
  <si>
    <t>Extended Warranty</t>
  </si>
  <si>
    <t>LED Strip Lighting shall be installed in each compartment of the body.  A switch shall be installed on the dash for control with red warning light to indicate switch is on.</t>
  </si>
  <si>
    <t xml:space="preserve">2 white minin stobe lights mounted flush high on the rear of bed </t>
  </si>
  <si>
    <t>Capmer Package (For Rear Auxillary Springs)</t>
  </si>
  <si>
    <t>Bed to be Knapheide 6108FJ or Approved Equal</t>
  </si>
  <si>
    <r>
      <t xml:space="preserve">One (1) amber LED lightbar, centered on top of cab, controlled by dash mounted control box in cab, INSTALLED
</t>
    </r>
    <r>
      <rPr>
        <b/>
        <sz val="12"/>
        <rFont val="Arial"/>
        <family val="2"/>
      </rPr>
      <t>Acceptable Model:</t>
    </r>
    <r>
      <rPr>
        <sz val="12"/>
        <rFont val="Arial"/>
        <family val="2"/>
      </rPr>
      <t xml:space="preserve">  STL K-Force 47" or approved equivalent     </t>
    </r>
  </si>
  <si>
    <t>2.)</t>
  </si>
  <si>
    <t>Power mirrors and windows</t>
  </si>
  <si>
    <t>r.</t>
  </si>
  <si>
    <t>XL Decor Group 17F (lighting option only if possible)</t>
  </si>
  <si>
    <t xml:space="preserve">The unit(s) shall be completed in accordance with the specifications listed below ( including options quoted by the bidder and accepted by KUB), and shall be fully functional for its intended purposes.  The unit(s) shall be in compliance with all federal, state, and local laws, rules, and regulations, including, but not limited to, safety codes, laws, and regulations relating to motor vehicles. </t>
  </si>
  <si>
    <t>The unit(s) manufactured under these specifications shall be made in accordance with the latest revisions of applicable ANSI, OSHA, DOT, SAE, and Federal Motor Vehicle Safety Standards as set forth in The Federal Register.</t>
  </si>
  <si>
    <t>The unit(s) must meet all applicable State of Tennessee safety and weight requirements.</t>
  </si>
  <si>
    <t>Steel Rims -DISC 8 HOLE
18" (or equivalent &amp; match tires)</t>
  </si>
  <si>
    <t>Five each AGGRESSIVE TERRAIN tread (or equivalent)</t>
  </si>
  <si>
    <t>Aluminum Bed</t>
  </si>
  <si>
    <t>Engine quoted  (please specify)</t>
  </si>
  <si>
    <t>KUB Trade-Ins are as follows.  Contact Lynn Kitts  at 865-558-2161 for more information.</t>
  </si>
  <si>
    <t>3.)</t>
  </si>
  <si>
    <t>4.)</t>
  </si>
  <si>
    <t>5.)</t>
  </si>
  <si>
    <t xml:space="preserve"> KUB  #6376, 2006 Ford F250   w/~ 142736 miles, VIN 1FDSF20P16EC60530</t>
  </si>
  <si>
    <t xml:space="preserve"> KUB  #6437, 2007 Chevrolt 2500   w/~ 190245 miles, VIN 1GBHK24D47E144285</t>
  </si>
  <si>
    <t>Extended Cab Utility Bed - Standard Flip Top</t>
  </si>
  <si>
    <t>Must be low profile flip top bed.</t>
  </si>
  <si>
    <t>Provide Four (4) keys for the vehicle, single key locking system</t>
  </si>
  <si>
    <t>- Four (4) New ~11,500 GVW 4x4 Extended Cab with Low Profile Flip Top Utility Bed Trucks described in the following specs</t>
  </si>
  <si>
    <t>Four (4) New ~11,500 GVW 4x4 Extended Cab with Low Profile Flip Top Utility Bed Trucks described in the following specs</t>
  </si>
  <si>
    <t>Bids Due October 11, 2017 at 10 AM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</si>
</sst>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1" x14ac:knownFonts="1">
    <font>
      <sz val="10"/>
      <name val="Arial"/>
    </font>
    <font>
      <sz val="10"/>
      <name val="Arial"/>
      <family val="2"/>
    </font>
    <font>
      <b/>
      <sz val="12"/>
      <name val="Arial"/>
      <family val="2"/>
    </font>
    <font>
      <sz val="12"/>
      <name val="Arial"/>
      <family val="2"/>
    </font>
    <font>
      <b/>
      <i/>
      <sz val="12"/>
      <name val="Arial"/>
      <family val="2"/>
    </font>
    <font>
      <b/>
      <i/>
      <u/>
      <sz val="12"/>
      <name val="Arial"/>
      <family val="2"/>
    </font>
    <font>
      <u/>
      <sz val="12"/>
      <name val="Arial"/>
      <family val="2"/>
    </font>
    <font>
      <b/>
      <u/>
      <sz val="12"/>
      <name val="Arial"/>
      <family val="2"/>
    </font>
    <font>
      <sz val="12"/>
      <color indexed="10"/>
      <name val="Arial"/>
      <family val="2"/>
    </font>
    <font>
      <b/>
      <sz val="12"/>
      <color indexed="8"/>
      <name val="Arial"/>
      <family val="2"/>
    </font>
    <font>
      <sz val="12"/>
      <color indexed="8"/>
      <name val="Arial"/>
      <family val="2"/>
    </font>
    <font>
      <b/>
      <u/>
      <sz val="12"/>
      <color indexed="8"/>
      <name val="Arial"/>
      <family val="2"/>
    </font>
    <font>
      <b/>
      <sz val="16"/>
      <name val="Arial"/>
      <family val="2"/>
    </font>
    <font>
      <b/>
      <u/>
      <sz val="16"/>
      <name val="Arial"/>
      <family val="2"/>
    </font>
    <font>
      <b/>
      <vertAlign val="superscript"/>
      <sz val="12"/>
      <name val="Arial"/>
      <family val="2"/>
    </font>
    <font>
      <i/>
      <sz val="12"/>
      <name val="Arial"/>
      <family val="2"/>
    </font>
    <font>
      <b/>
      <u/>
      <sz val="14"/>
      <name val="Arial"/>
      <family val="2"/>
    </font>
    <font>
      <b/>
      <sz val="13"/>
      <name val="Arial"/>
      <family val="2"/>
    </font>
    <font>
      <b/>
      <sz val="12"/>
      <color rgb="FF000000"/>
      <name val="Arial"/>
      <family val="2"/>
    </font>
    <font>
      <sz val="12"/>
      <color rgb="FF000000"/>
      <name val="Arial"/>
      <family val="2"/>
    </font>
    <font>
      <sz val="12"/>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bottom style="thick">
        <color indexed="64"/>
      </bottom>
      <diagonal/>
    </border>
    <border>
      <left/>
      <right/>
      <top style="thick">
        <color indexed="64"/>
      </top>
      <bottom/>
      <diagonal/>
    </border>
    <border>
      <left style="medium">
        <color indexed="64"/>
      </left>
      <right/>
      <top/>
      <bottom style="thin">
        <color indexed="64"/>
      </bottom>
      <diagonal/>
    </border>
    <border>
      <left/>
      <right/>
      <top style="thick">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315">
    <xf numFmtId="0" fontId="0" fillId="0" borderId="0" xfId="0"/>
    <xf numFmtId="0" fontId="3" fillId="0" borderId="0" xfId="0" applyFont="1" applyAlignment="1" applyProtection="1">
      <alignment horizontal="center"/>
    </xf>
    <xf numFmtId="0" fontId="2" fillId="0" borderId="0" xfId="0" applyFont="1" applyAlignment="1" applyProtection="1">
      <alignment horizontal="right"/>
      <protection locked="0"/>
    </xf>
    <xf numFmtId="0" fontId="2" fillId="0" borderId="0" xfId="0" applyFont="1" applyAlignment="1" applyProtection="1">
      <alignment horizontal="center"/>
    </xf>
    <xf numFmtId="0" fontId="3" fillId="0" borderId="0" xfId="0" applyFont="1" applyFill="1" applyBorder="1" applyProtection="1">
      <protection locked="0"/>
    </xf>
    <xf numFmtId="0" fontId="3" fillId="0" borderId="0" xfId="0" applyFont="1" applyFill="1" applyBorder="1" applyAlignment="1" applyProtection="1">
      <alignment wrapText="1"/>
      <protection locked="0"/>
    </xf>
    <xf numFmtId="14" fontId="3" fillId="0" borderId="0" xfId="0" applyNumberFormat="1" applyFont="1" applyFill="1" applyBorder="1" applyAlignment="1" applyProtection="1">
      <alignment horizontal="left"/>
      <protection locked="0"/>
    </xf>
    <xf numFmtId="14" fontId="3" fillId="0" borderId="0" xfId="0" applyNumberFormat="1" applyFont="1" applyFill="1" applyBorder="1" applyAlignment="1" applyProtection="1">
      <alignment horizontal="left" wrapText="1"/>
      <protection locked="0"/>
    </xf>
    <xf numFmtId="0" fontId="2" fillId="0" borderId="0" xfId="0" applyFont="1" applyFill="1" applyAlignment="1" applyProtection="1">
      <alignment wrapText="1"/>
    </xf>
    <xf numFmtId="0" fontId="3" fillId="0" borderId="0" xfId="0" applyFont="1" applyFill="1" applyAlignment="1" applyProtection="1">
      <alignment wrapText="1"/>
    </xf>
    <xf numFmtId="0" fontId="3" fillId="2" borderId="1" xfId="0" applyFont="1" applyFill="1" applyBorder="1" applyAlignment="1" applyProtection="1">
      <alignment horizontal="center" wrapText="1"/>
    </xf>
    <xf numFmtId="0" fontId="2" fillId="0" borderId="0" xfId="0" applyFont="1" applyAlignment="1" applyProtection="1">
      <alignment horizontal="right" vertical="center"/>
      <protection locked="0"/>
    </xf>
    <xf numFmtId="0" fontId="2" fillId="2" borderId="2" xfId="0" applyFont="1" applyFill="1" applyBorder="1" applyAlignment="1" applyProtection="1">
      <alignment wrapText="1"/>
    </xf>
    <xf numFmtId="8" fontId="2" fillId="0" borderId="0" xfId="1" applyNumberFormat="1" applyFont="1" applyFill="1" applyBorder="1" applyAlignment="1" applyProtection="1">
      <alignment horizontal="center" wrapText="1"/>
    </xf>
    <xf numFmtId="8" fontId="2" fillId="2" borderId="1" xfId="1" applyNumberFormat="1" applyFont="1" applyFill="1" applyBorder="1" applyAlignment="1" applyProtection="1">
      <alignment horizontal="center" wrapText="1"/>
    </xf>
    <xf numFmtId="0" fontId="3" fillId="0" borderId="0" xfId="0" applyFont="1" applyAlignment="1" applyProtection="1">
      <alignment wrapText="1"/>
    </xf>
    <xf numFmtId="0" fontId="3" fillId="2" borderId="1" xfId="0" applyFont="1" applyFill="1" applyBorder="1" applyAlignment="1" applyProtection="1">
      <alignment horizontal="left" wrapText="1"/>
      <protection locked="0"/>
    </xf>
    <xf numFmtId="8" fontId="2" fillId="2" borderId="1" xfId="1" applyNumberFormat="1" applyFont="1" applyFill="1" applyBorder="1" applyAlignment="1" applyProtection="1">
      <alignment horizontal="left" wrapText="1"/>
      <protection locked="0"/>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2" fillId="0" borderId="0" xfId="0" applyFont="1" applyProtection="1"/>
    <xf numFmtId="0" fontId="2" fillId="2" borderId="5" xfId="0" applyFont="1" applyFill="1" applyBorder="1" applyAlignment="1" applyProtection="1">
      <alignment horizontal="left" wrapText="1"/>
      <protection locked="0"/>
    </xf>
    <xf numFmtId="0" fontId="2" fillId="2" borderId="5" xfId="0" applyFont="1" applyFill="1" applyBorder="1" applyAlignment="1" applyProtection="1">
      <alignment horizontal="center" wrapText="1"/>
    </xf>
    <xf numFmtId="0" fontId="3" fillId="0" borderId="0" xfId="0" applyFont="1" applyFill="1" applyProtection="1"/>
    <xf numFmtId="0" fontId="3" fillId="0" borderId="0" xfId="0" applyFont="1"/>
    <xf numFmtId="8" fontId="2" fillId="0" borderId="0" xfId="1" applyNumberFormat="1" applyFont="1" applyBorder="1" applyAlignment="1" applyProtection="1">
      <alignment horizontal="center"/>
    </xf>
    <xf numFmtId="0" fontId="3" fillId="2" borderId="1" xfId="0" applyFont="1" applyFill="1" applyBorder="1" applyAlignment="1" applyProtection="1">
      <alignment wrapText="1"/>
    </xf>
    <xf numFmtId="0" fontId="3" fillId="2" borderId="6" xfId="0" applyFont="1" applyFill="1" applyBorder="1" applyProtection="1"/>
    <xf numFmtId="0" fontId="2" fillId="2" borderId="6" xfId="0" applyFont="1" applyFill="1" applyBorder="1" applyProtection="1"/>
    <xf numFmtId="0" fontId="2" fillId="2"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left"/>
    </xf>
    <xf numFmtId="0" fontId="3" fillId="2" borderId="0" xfId="0" applyFont="1" applyFill="1" applyBorder="1" applyAlignment="1"/>
    <xf numFmtId="0" fontId="3" fillId="0" borderId="0" xfId="0" applyFont="1" applyFill="1" applyBorder="1" applyAlignment="1" applyProtection="1">
      <alignment horizontal="left" wrapText="1"/>
      <protection locked="0"/>
    </xf>
    <xf numFmtId="0" fontId="2" fillId="0" borderId="0" xfId="0" applyFont="1" applyFill="1" applyBorder="1" applyAlignment="1" applyProtection="1">
      <alignment horizontal="left"/>
    </xf>
    <xf numFmtId="0" fontId="3" fillId="3" borderId="7" xfId="0" applyFont="1" applyFill="1" applyBorder="1" applyAlignment="1" applyProtection="1">
      <alignment wrapText="1"/>
    </xf>
    <xf numFmtId="8" fontId="2" fillId="3" borderId="7" xfId="1" applyNumberFormat="1" applyFont="1" applyFill="1" applyBorder="1" applyAlignment="1" applyProtection="1">
      <alignment horizontal="center" wrapText="1"/>
      <protection locked="0"/>
    </xf>
    <xf numFmtId="0" fontId="7" fillId="0" borderId="0" xfId="0" applyFont="1" applyFill="1" applyAlignment="1" applyProtection="1">
      <alignment wrapText="1"/>
    </xf>
    <xf numFmtId="8" fontId="2" fillId="3" borderId="7" xfId="1" applyNumberFormat="1" applyFont="1" applyFill="1" applyBorder="1" applyAlignment="1" applyProtection="1">
      <alignment horizontal="center" wrapText="1"/>
    </xf>
    <xf numFmtId="8" fontId="2" fillId="4" borderId="8" xfId="1" applyNumberFormat="1" applyFont="1" applyFill="1" applyBorder="1" applyAlignment="1" applyProtection="1">
      <alignment horizontal="center" wrapText="1"/>
    </xf>
    <xf numFmtId="8" fontId="2" fillId="4" borderId="8" xfId="1"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Protection="1"/>
    <xf numFmtId="0" fontId="3" fillId="0" borderId="0" xfId="0" applyFont="1" applyProtection="1">
      <protection locked="0"/>
    </xf>
    <xf numFmtId="0" fontId="2" fillId="0" borderId="0" xfId="0" applyFont="1" applyAlignment="1" applyProtection="1">
      <alignment horizontal="left"/>
    </xf>
    <xf numFmtId="0" fontId="7" fillId="0" borderId="0" xfId="0" applyFont="1" applyFill="1" applyBorder="1" applyProtection="1"/>
    <xf numFmtId="0" fontId="2" fillId="0" borderId="0" xfId="0" applyFont="1" applyFill="1" applyBorder="1" applyAlignment="1"/>
    <xf numFmtId="0" fontId="2" fillId="0" borderId="0" xfId="0" applyFont="1" applyAlignment="1" applyProtection="1">
      <alignment horizontal="right"/>
    </xf>
    <xf numFmtId="0" fontId="7" fillId="2" borderId="9" xfId="0" applyFont="1" applyFill="1" applyBorder="1" applyProtection="1"/>
    <xf numFmtId="0" fontId="7" fillId="2" borderId="6" xfId="0" applyFont="1" applyFill="1" applyBorder="1" applyProtection="1"/>
    <xf numFmtId="0" fontId="3" fillId="2" borderId="3" xfId="0" quotePrefix="1" applyFont="1" applyFill="1" applyBorder="1" applyAlignment="1" applyProtection="1">
      <alignment horizontal="right"/>
    </xf>
    <xf numFmtId="0" fontId="2" fillId="2" borderId="0" xfId="0" quotePrefix="1" applyFont="1" applyFill="1" applyBorder="1" applyProtection="1"/>
    <xf numFmtId="0" fontId="7" fillId="2" borderId="3" xfId="0" applyFont="1" applyFill="1" applyBorder="1" applyAlignment="1" applyProtection="1">
      <alignment wrapText="1"/>
    </xf>
    <xf numFmtId="0" fontId="7" fillId="2" borderId="3" xfId="0" applyFont="1" applyFill="1" applyBorder="1" applyProtection="1"/>
    <xf numFmtId="0" fontId="3" fillId="2" borderId="0" xfId="0" quotePrefix="1" applyFont="1" applyFill="1" applyBorder="1" applyAlignment="1" applyProtection="1">
      <alignment horizontal="left"/>
    </xf>
    <xf numFmtId="0" fontId="7" fillId="2" borderId="0"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10" xfId="0" applyFont="1" applyFill="1" applyBorder="1" applyAlignment="1" applyProtection="1"/>
    <xf numFmtId="0" fontId="3" fillId="2" borderId="10" xfId="0" applyFont="1" applyFill="1" applyBorder="1" applyAlignment="1"/>
    <xf numFmtId="0" fontId="3" fillId="3" borderId="10" xfId="0" applyFont="1" applyFill="1" applyBorder="1" applyAlignment="1"/>
    <xf numFmtId="0" fontId="7" fillId="2" borderId="11" xfId="0" applyFont="1" applyFill="1" applyBorder="1" applyAlignment="1" applyProtection="1">
      <alignment horizontal="center"/>
    </xf>
    <xf numFmtId="0" fontId="3" fillId="2" borderId="11" xfId="0" applyFont="1" applyFill="1" applyBorder="1" applyAlignment="1">
      <alignment horizontal="left"/>
    </xf>
    <xf numFmtId="0" fontId="3" fillId="0" borderId="0" xfId="0" applyFont="1" applyAlignment="1"/>
    <xf numFmtId="0" fontId="7" fillId="2" borderId="12" xfId="0" applyFont="1" applyFill="1" applyBorder="1" applyProtection="1"/>
    <xf numFmtId="0" fontId="7" fillId="2" borderId="13" xfId="0" applyFont="1" applyFill="1" applyBorder="1" applyAlignment="1" applyProtection="1">
      <alignment horizontal="center"/>
    </xf>
    <xf numFmtId="0" fontId="3" fillId="2" borderId="14" xfId="0" applyFont="1" applyFill="1" applyBorder="1" applyAlignment="1" applyProtection="1">
      <alignment horizontal="left"/>
    </xf>
    <xf numFmtId="0" fontId="3" fillId="2" borderId="14" xfId="0" applyFont="1" applyFill="1" applyBorder="1" applyProtection="1"/>
    <xf numFmtId="0" fontId="7" fillId="2" borderId="9" xfId="0" applyFont="1" applyFill="1" applyBorder="1" applyAlignment="1" applyProtection="1">
      <alignment wrapText="1"/>
    </xf>
    <xf numFmtId="0" fontId="8" fillId="2" borderId="6" xfId="0" applyFont="1" applyFill="1" applyBorder="1" applyAlignment="1" applyProtection="1">
      <alignment horizontal="left"/>
    </xf>
    <xf numFmtId="0" fontId="3" fillId="2" borderId="6" xfId="0" applyFont="1" applyFill="1" applyBorder="1" applyAlignment="1" applyProtection="1">
      <alignment horizontal="left"/>
    </xf>
    <xf numFmtId="0" fontId="8" fillId="2" borderId="0" xfId="0" applyFont="1" applyFill="1" applyBorder="1" applyAlignment="1" applyProtection="1">
      <alignment horizontal="left"/>
    </xf>
    <xf numFmtId="0" fontId="2" fillId="2" borderId="0" xfId="0" quotePrefix="1" applyFont="1" applyFill="1" applyBorder="1" applyAlignment="1" applyProtection="1">
      <alignment horizontal="left"/>
    </xf>
    <xf numFmtId="0" fontId="2" fillId="2" borderId="0" xfId="0" applyFont="1" applyFill="1" applyBorder="1" applyAlignment="1" applyProtection="1">
      <alignment horizontal="left"/>
    </xf>
    <xf numFmtId="0" fontId="2" fillId="2" borderId="0" xfId="0" applyFont="1" applyFill="1" applyBorder="1" applyAlignment="1"/>
    <xf numFmtId="0" fontId="7" fillId="2" borderId="4" xfId="0" applyFont="1" applyFill="1" applyBorder="1" applyProtection="1"/>
    <xf numFmtId="0" fontId="2" fillId="2" borderId="15" xfId="0" applyFont="1" applyFill="1" applyBorder="1" applyAlignment="1" applyProtection="1">
      <alignment horizontal="left"/>
    </xf>
    <xf numFmtId="0" fontId="2" fillId="2" borderId="15" xfId="0" applyFont="1" applyFill="1" applyBorder="1" applyAlignment="1"/>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xf>
    <xf numFmtId="0" fontId="3" fillId="2" borderId="0" xfId="0" applyFont="1" applyFill="1" applyBorder="1" applyAlignment="1">
      <alignment horizontal="center"/>
    </xf>
    <xf numFmtId="0" fontId="2"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2" fillId="2" borderId="16" xfId="0" applyFont="1" applyFill="1" applyBorder="1" applyAlignment="1" applyProtection="1">
      <alignment horizontal="center"/>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2" fontId="3" fillId="2" borderId="0" xfId="0" quotePrefix="1" applyNumberFormat="1" applyFont="1" applyFill="1" applyBorder="1" applyAlignment="1" applyProtection="1">
      <alignment horizontal="center"/>
    </xf>
    <xf numFmtId="0" fontId="3" fillId="2" borderId="15" xfId="0" applyFont="1" applyFill="1" applyBorder="1" applyAlignment="1" applyProtection="1">
      <alignment horizontal="left"/>
    </xf>
    <xf numFmtId="0" fontId="2" fillId="0" borderId="9" xfId="0" applyFont="1" applyFill="1" applyBorder="1" applyAlignment="1">
      <alignment horizontal="left" vertical="center"/>
    </xf>
    <xf numFmtId="0" fontId="2" fillId="0" borderId="0" xfId="0" applyFont="1" applyFill="1" applyBorder="1" applyAlignment="1" applyProtection="1">
      <alignment horizontal="center" vertical="center" wrapText="1"/>
    </xf>
    <xf numFmtId="0" fontId="3" fillId="0" borderId="17"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2" borderId="18" xfId="0" applyFont="1" applyFill="1" applyBorder="1" applyAlignment="1" applyProtection="1">
      <alignment horizontal="center" vertical="center"/>
    </xf>
    <xf numFmtId="0" fontId="7" fillId="0" borderId="0" xfId="0" applyFont="1" applyProtection="1"/>
    <xf numFmtId="0" fontId="2" fillId="2" borderId="18" xfId="0" applyFont="1" applyFill="1" applyBorder="1" applyAlignment="1" applyProtection="1">
      <alignment horizontal="center"/>
    </xf>
    <xf numFmtId="0" fontId="3" fillId="0" borderId="18" xfId="0" applyFont="1" applyBorder="1" applyAlignment="1">
      <alignment horizontal="center" vertical="center" wrapText="1"/>
    </xf>
    <xf numFmtId="0" fontId="2" fillId="0" borderId="0" xfId="0" applyFont="1" applyFill="1" applyProtection="1"/>
    <xf numFmtId="0" fontId="6" fillId="0" borderId="0" xfId="0" applyFont="1" applyFill="1" applyProtection="1"/>
    <xf numFmtId="0" fontId="3" fillId="0" borderId="0" xfId="0" applyFont="1" applyFill="1" applyBorder="1" applyProtection="1"/>
    <xf numFmtId="0" fontId="2" fillId="3" borderId="7" xfId="0" applyFont="1" applyFill="1" applyBorder="1" applyAlignment="1" applyProtection="1">
      <alignment horizontal="center" wrapText="1"/>
    </xf>
    <xf numFmtId="0" fontId="3" fillId="0" borderId="0" xfId="0" applyFont="1" applyFill="1" applyAlignment="1" applyProtection="1">
      <alignment horizontal="center"/>
    </xf>
    <xf numFmtId="0" fontId="3" fillId="0" borderId="0" xfId="0" applyFont="1" applyFill="1" applyAlignment="1" applyProtection="1">
      <alignment horizontal="right"/>
    </xf>
    <xf numFmtId="0" fontId="2" fillId="0" borderId="0" xfId="0" applyFont="1" applyFill="1" applyBorder="1" applyAlignment="1" applyProtection="1">
      <alignment horizontal="center" wrapText="1"/>
    </xf>
    <xf numFmtId="0" fontId="2" fillId="0" borderId="0" xfId="0" applyFont="1" applyFill="1" applyAlignment="1" applyProtection="1">
      <alignment horizontal="right" wrapText="1"/>
    </xf>
    <xf numFmtId="0" fontId="7" fillId="2" borderId="2" xfId="0" applyFont="1" applyFill="1" applyBorder="1" applyProtection="1"/>
    <xf numFmtId="0" fontId="3" fillId="2" borderId="1" xfId="0" applyFont="1" applyFill="1" applyBorder="1" applyProtection="1"/>
    <xf numFmtId="0" fontId="2" fillId="2" borderId="1" xfId="0" applyFont="1" applyFill="1" applyBorder="1" applyAlignment="1" applyProtection="1">
      <alignment horizontal="center" wrapText="1"/>
    </xf>
    <xf numFmtId="0" fontId="7" fillId="2" borderId="1" xfId="0" applyFont="1" applyFill="1" applyBorder="1" applyAlignment="1" applyProtection="1">
      <alignment wrapText="1"/>
    </xf>
    <xf numFmtId="8" fontId="2" fillId="2" borderId="5" xfId="1" applyNumberFormat="1" applyFont="1" applyFill="1" applyBorder="1" applyAlignment="1" applyProtection="1">
      <alignment horizontal="center" wrapText="1"/>
    </xf>
    <xf numFmtId="0" fontId="3" fillId="0" borderId="0" xfId="0" quotePrefix="1" applyFont="1" applyFill="1" applyAlignment="1" applyProtection="1">
      <alignment horizontal="right"/>
    </xf>
    <xf numFmtId="0" fontId="2" fillId="0" borderId="0" xfId="0" applyFont="1" applyFill="1" applyBorder="1" applyAlignment="1" applyProtection="1">
      <alignment horizontal="right" wrapText="1"/>
    </xf>
    <xf numFmtId="0" fontId="3" fillId="0" borderId="0" xfId="0" applyFont="1" applyFill="1"/>
    <xf numFmtId="0" fontId="3" fillId="2" borderId="19" xfId="0" applyFont="1" applyFill="1" applyBorder="1" applyProtection="1"/>
    <xf numFmtId="0" fontId="7" fillId="2" borderId="20" xfId="0" applyFont="1" applyFill="1" applyBorder="1" applyProtection="1"/>
    <xf numFmtId="0" fontId="7" fillId="0" borderId="0" xfId="0" applyFont="1" applyFill="1" applyProtection="1"/>
    <xf numFmtId="0" fontId="2" fillId="2" borderId="21" xfId="0" applyFont="1" applyFill="1" applyBorder="1" applyAlignment="1" applyProtection="1">
      <alignment horizontal="center"/>
    </xf>
    <xf numFmtId="0" fontId="2" fillId="2" borderId="22" xfId="0"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alignment horizontal="left" wrapText="1"/>
    </xf>
    <xf numFmtId="0" fontId="2" fillId="0" borderId="0" xfId="0" applyFont="1" applyFill="1" applyBorder="1" applyAlignment="1" applyProtection="1">
      <alignment horizontal="center"/>
      <protection locked="0"/>
    </xf>
    <xf numFmtId="0" fontId="7" fillId="2" borderId="1" xfId="0" applyFont="1" applyFill="1" applyBorder="1" applyProtection="1"/>
    <xf numFmtId="0" fontId="2" fillId="2" borderId="1" xfId="0" applyFont="1" applyFill="1" applyBorder="1" applyAlignment="1" applyProtection="1">
      <alignment horizontal="center" wrapText="1"/>
      <protection locked="0"/>
    </xf>
    <xf numFmtId="0" fontId="7" fillId="2" borderId="1" xfId="0" applyFont="1" applyFill="1" applyBorder="1" applyAlignment="1" applyProtection="1">
      <alignment horizontal="left" wrapText="1"/>
      <protection locked="0"/>
    </xf>
    <xf numFmtId="0" fontId="2" fillId="2" borderId="1" xfId="0" applyFont="1" applyFill="1" applyBorder="1" applyProtection="1"/>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Fill="1" applyAlignment="1" applyProtection="1">
      <alignment horizontal="left" wrapText="1"/>
    </xf>
    <xf numFmtId="8" fontId="2" fillId="4" borderId="8" xfId="1" applyNumberFormat="1" applyFont="1" applyFill="1" applyBorder="1" applyAlignment="1" applyProtection="1">
      <alignment horizontal="center" wrapText="1"/>
      <protection locked="0"/>
    </xf>
    <xf numFmtId="0" fontId="3" fillId="5" borderId="0" xfId="0" applyFont="1" applyFill="1" applyBorder="1" applyProtection="1"/>
    <xf numFmtId="0" fontId="3" fillId="5" borderId="0" xfId="0" applyFont="1" applyFill="1" applyBorder="1" applyAlignment="1"/>
    <xf numFmtId="0" fontId="2" fillId="5" borderId="0" xfId="0" applyFont="1" applyFill="1" applyBorder="1" applyAlignment="1"/>
    <xf numFmtId="0" fontId="6" fillId="5" borderId="0" xfId="0" applyFont="1" applyFill="1" applyBorder="1" applyAlignment="1"/>
    <xf numFmtId="0" fontId="2" fillId="5" borderId="0" xfId="0" applyFont="1" applyFill="1" applyBorder="1" applyAlignment="1" applyProtection="1">
      <alignment horizontal="left"/>
    </xf>
    <xf numFmtId="0" fontId="3" fillId="5" borderId="0" xfId="0" applyFont="1" applyFill="1" applyBorder="1" applyAlignment="1">
      <alignment horizontal="center"/>
    </xf>
    <xf numFmtId="0" fontId="3" fillId="5" borderId="6" xfId="0" applyFont="1" applyFill="1" applyBorder="1" applyProtection="1"/>
    <xf numFmtId="0" fontId="3" fillId="5" borderId="23" xfId="0" applyFont="1" applyFill="1" applyBorder="1" applyProtection="1">
      <protection locked="0"/>
    </xf>
    <xf numFmtId="0" fontId="3" fillId="5" borderId="24" xfId="0" applyFont="1" applyFill="1" applyBorder="1" applyProtection="1">
      <protection locked="0"/>
    </xf>
    <xf numFmtId="0" fontId="3" fillId="5" borderId="15" xfId="0" applyFont="1" applyFill="1" applyBorder="1" applyAlignment="1" applyProtection="1">
      <alignment horizontal="left"/>
    </xf>
    <xf numFmtId="0" fontId="3" fillId="5" borderId="25" xfId="0" applyFont="1" applyFill="1" applyBorder="1" applyProtection="1">
      <protection locked="0"/>
    </xf>
    <xf numFmtId="0" fontId="3" fillId="3" borderId="7" xfId="0" applyFont="1" applyFill="1" applyBorder="1" applyProtection="1">
      <protection locked="0"/>
    </xf>
    <xf numFmtId="14" fontId="3" fillId="3" borderId="7" xfId="0" applyNumberFormat="1" applyFont="1" applyFill="1" applyBorder="1" applyAlignment="1" applyProtection="1">
      <alignment horizontal="left"/>
      <protection locked="0"/>
    </xf>
    <xf numFmtId="0" fontId="3" fillId="5" borderId="15" xfId="0" applyFont="1" applyFill="1" applyBorder="1" applyProtection="1"/>
    <xf numFmtId="0" fontId="2" fillId="6" borderId="0" xfId="0" applyFont="1" applyFill="1" applyAlignment="1" applyProtection="1">
      <alignment vertical="top" wrapText="1"/>
    </xf>
    <xf numFmtId="0" fontId="18" fillId="5" borderId="0" xfId="0" applyFont="1" applyFill="1"/>
    <xf numFmtId="0" fontId="19" fillId="5" borderId="0" xfId="0" applyFont="1" applyFill="1"/>
    <xf numFmtId="0" fontId="3" fillId="5" borderId="0" xfId="0" applyFont="1" applyFill="1"/>
    <xf numFmtId="0" fontId="3" fillId="5" borderId="0" xfId="0" applyNumberFormat="1" applyFont="1" applyFill="1"/>
    <xf numFmtId="0" fontId="3" fillId="2" borderId="24" xfId="0" applyFont="1" applyFill="1" applyBorder="1" applyAlignment="1" applyProtection="1">
      <alignment horizontal="left"/>
    </xf>
    <xf numFmtId="0" fontId="3" fillId="5" borderId="0" xfId="0" applyFont="1" applyFill="1" applyBorder="1"/>
    <xf numFmtId="0" fontId="3" fillId="3" borderId="26" xfId="0" applyFont="1" applyFill="1" applyBorder="1" applyAlignment="1" applyProtection="1">
      <alignment horizontal="left"/>
    </xf>
    <xf numFmtId="0" fontId="3" fillId="3" borderId="26" xfId="0" applyFont="1" applyFill="1" applyBorder="1" applyAlignment="1" applyProtection="1">
      <alignment horizontal="center"/>
    </xf>
    <xf numFmtId="0" fontId="3" fillId="2" borderId="3" xfId="0" applyFont="1" applyFill="1" applyBorder="1" applyAlignment="1"/>
    <xf numFmtId="0" fontId="7" fillId="2" borderId="0" xfId="0" applyFont="1" applyFill="1" applyBorder="1" applyAlignment="1" applyProtection="1">
      <alignment horizontal="center"/>
    </xf>
    <xf numFmtId="0" fontId="3" fillId="2" borderId="0" xfId="0" applyFont="1" applyFill="1" applyBorder="1" applyAlignment="1">
      <alignment horizontal="left"/>
    </xf>
    <xf numFmtId="0" fontId="7" fillId="2" borderId="15" xfId="0" applyFont="1" applyFill="1" applyBorder="1" applyAlignment="1" applyProtection="1">
      <alignment horizontal="center"/>
    </xf>
    <xf numFmtId="0" fontId="3" fillId="2" borderId="15" xfId="0" applyFont="1" applyFill="1" applyBorder="1" applyProtection="1"/>
    <xf numFmtId="0" fontId="2" fillId="2" borderId="24" xfId="0" applyFont="1" applyFill="1" applyBorder="1" applyAlignment="1" applyProtection="1">
      <alignment horizontal="left"/>
    </xf>
    <xf numFmtId="0" fontId="6" fillId="5" borderId="15" xfId="0" applyFont="1" applyFill="1" applyBorder="1" applyAlignment="1"/>
    <xf numFmtId="0" fontId="3" fillId="2" borderId="4" xfId="0" quotePrefix="1" applyFont="1" applyFill="1" applyBorder="1" applyAlignment="1" applyProtection="1">
      <alignment horizontal="right"/>
    </xf>
    <xf numFmtId="0" fontId="3" fillId="5" borderId="15" xfId="0" applyFont="1" applyFill="1" applyBorder="1" applyAlignment="1"/>
    <xf numFmtId="0" fontId="3" fillId="0" borderId="0" xfId="0" applyFont="1" applyBorder="1" applyProtection="1">
      <protection locked="0"/>
    </xf>
    <xf numFmtId="8" fontId="2" fillId="2" borderId="5" xfId="1" applyNumberFormat="1" applyFont="1" applyFill="1" applyBorder="1" applyAlignment="1" applyProtection="1">
      <alignment horizontal="center" vertical="center" wrapText="1"/>
    </xf>
    <xf numFmtId="0" fontId="3" fillId="0" borderId="6" xfId="0" applyFont="1" applyFill="1" applyBorder="1" applyAlignment="1">
      <alignment horizontal="center" wrapText="1"/>
    </xf>
    <xf numFmtId="0" fontId="3" fillId="0" borderId="0" xfId="0" applyFont="1" applyFill="1" applyAlignment="1" applyProtection="1">
      <alignment horizontal="right" wrapText="1"/>
    </xf>
    <xf numFmtId="0" fontId="2" fillId="3" borderId="7"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3" fillId="0" borderId="0" xfId="0" applyFont="1" applyBorder="1" applyAlignment="1" applyProtection="1">
      <alignment horizontal="left" wrapText="1"/>
      <protection locked="0"/>
    </xf>
    <xf numFmtId="0" fontId="3" fillId="0" borderId="0" xfId="0" applyFont="1" applyBorder="1" applyAlignment="1" applyProtection="1">
      <alignment wrapText="1"/>
    </xf>
    <xf numFmtId="0" fontId="3" fillId="0" borderId="0" xfId="0" applyFont="1" applyFill="1" applyBorder="1" applyAlignment="1" applyProtection="1">
      <alignment horizontal="right" wrapText="1"/>
    </xf>
    <xf numFmtId="0" fontId="3" fillId="0" borderId="0" xfId="0" applyFont="1" applyFill="1" applyBorder="1" applyAlignment="1" applyProtection="1">
      <alignment wrapText="1"/>
    </xf>
    <xf numFmtId="0" fontId="7" fillId="3" borderId="7" xfId="0" applyFont="1" applyFill="1" applyBorder="1" applyProtection="1"/>
    <xf numFmtId="0" fontId="2" fillId="0" borderId="0" xfId="0" applyFont="1" applyFill="1" applyBorder="1" applyAlignment="1" applyProtection="1">
      <alignment wrapText="1"/>
    </xf>
    <xf numFmtId="0" fontId="3" fillId="0" borderId="0" xfId="0" applyFont="1" applyBorder="1" applyAlignment="1">
      <alignment wrapText="1"/>
    </xf>
    <xf numFmtId="0" fontId="3" fillId="0" borderId="1" xfId="0" applyFont="1" applyFill="1" applyBorder="1" applyAlignment="1" applyProtection="1">
      <alignment wrapText="1"/>
    </xf>
    <xf numFmtId="0" fontId="7" fillId="0" borderId="0" xfId="0" applyFont="1" applyFill="1" applyBorder="1" applyAlignment="1" applyProtection="1">
      <alignment wrapText="1"/>
    </xf>
    <xf numFmtId="0" fontId="3" fillId="0" borderId="0" xfId="0" applyFont="1" applyFill="1" applyAlignment="1" applyProtection="1">
      <alignment vertical="top" wrapText="1"/>
    </xf>
    <xf numFmtId="0" fontId="3" fillId="0" borderId="0" xfId="0" applyFont="1" applyFill="1" applyAlignment="1" applyProtection="1">
      <alignment horizontal="right" vertical="top" wrapText="1"/>
    </xf>
    <xf numFmtId="0" fontId="7" fillId="0" borderId="0" xfId="0" applyFont="1" applyFill="1" applyBorder="1" applyAlignment="1" applyProtection="1">
      <alignment vertical="top" wrapText="1"/>
    </xf>
    <xf numFmtId="0" fontId="2" fillId="3" borderId="7" xfId="0" applyFont="1" applyFill="1" applyBorder="1" applyAlignment="1" applyProtection="1">
      <alignment horizontal="center" vertical="top" wrapText="1"/>
      <protection locked="0"/>
    </xf>
    <xf numFmtId="0" fontId="3" fillId="0" borderId="0" xfId="0" applyFont="1" applyFill="1" applyAlignment="1">
      <alignment wrapText="1"/>
    </xf>
    <xf numFmtId="0" fontId="3" fillId="0" borderId="0" xfId="0" applyFont="1" applyAlignment="1">
      <alignment horizontal="justify"/>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16" fillId="0" borderId="0" xfId="0" applyFont="1" applyFill="1" applyBorder="1" applyProtection="1"/>
    <xf numFmtId="0" fontId="17" fillId="3" borderId="7" xfId="0" applyFont="1" applyFill="1" applyBorder="1" applyAlignment="1" applyProtection="1">
      <alignment horizontal="center" vertical="top" wrapText="1"/>
      <protection locked="0"/>
    </xf>
    <xf numFmtId="0" fontId="16" fillId="0" borderId="0" xfId="0" applyFont="1" applyFill="1" applyAlignment="1" applyProtection="1">
      <alignment wrapText="1"/>
    </xf>
    <xf numFmtId="0" fontId="3" fillId="0" borderId="0" xfId="0" applyFont="1" applyAlignment="1">
      <alignment wrapText="1"/>
    </xf>
    <xf numFmtId="0" fontId="20" fillId="0" borderId="0" xfId="0" applyFont="1" applyFill="1" applyAlignment="1" applyProtection="1">
      <alignment horizontal="left" wrapText="1"/>
    </xf>
    <xf numFmtId="0" fontId="2" fillId="2" borderId="6" xfId="0" quotePrefix="1" applyFont="1" applyFill="1" applyBorder="1" applyProtection="1"/>
    <xf numFmtId="0" fontId="2" fillId="0" borderId="0" xfId="0" applyFont="1" applyFill="1" applyAlignment="1" applyProtection="1">
      <alignment vertical="top" wrapText="1"/>
    </xf>
    <xf numFmtId="0" fontId="2" fillId="3" borderId="2" xfId="0" applyFont="1" applyFill="1" applyBorder="1" applyAlignment="1" applyProtection="1">
      <alignment horizontal="center" wrapText="1"/>
      <protection locked="0"/>
    </xf>
    <xf numFmtId="0" fontId="3" fillId="0" borderId="1" xfId="0" applyFont="1" applyBorder="1" applyAlignment="1" applyProtection="1">
      <protection locked="0"/>
    </xf>
    <xf numFmtId="0" fontId="3" fillId="0" borderId="1" xfId="0" applyFont="1" applyBorder="1" applyAlignment="1"/>
    <xf numFmtId="0" fontId="3" fillId="0" borderId="5" xfId="0" applyFont="1" applyBorder="1" applyAlignment="1"/>
    <xf numFmtId="0" fontId="2" fillId="2" borderId="29" xfId="0" applyFont="1" applyFill="1" applyBorder="1" applyAlignment="1" applyProtection="1">
      <alignment horizontal="center"/>
    </xf>
    <xf numFmtId="0" fontId="3" fillId="2" borderId="30" xfId="0" applyFont="1" applyFill="1" applyBorder="1" applyAlignment="1" applyProtection="1">
      <alignment horizontal="center"/>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5" xfId="0" applyFont="1" applyFill="1" applyBorder="1" applyAlignment="1">
      <alignment horizontal="center" vertical="center"/>
    </xf>
    <xf numFmtId="0" fontId="2" fillId="0" borderId="6" xfId="0" applyFont="1" applyFill="1" applyBorder="1" applyAlignment="1" applyProtection="1">
      <alignment horizontal="left"/>
    </xf>
    <xf numFmtId="0" fontId="2" fillId="0" borderId="23"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4" xfId="0" applyFont="1" applyFill="1" applyBorder="1" applyAlignment="1" applyProtection="1">
      <alignment horizontal="left"/>
    </xf>
    <xf numFmtId="0" fontId="3" fillId="3" borderId="32" xfId="0" applyFont="1" applyFill="1" applyBorder="1" applyAlignment="1">
      <alignment horizontal="center"/>
    </xf>
    <xf numFmtId="0" fontId="3" fillId="3" borderId="1" xfId="0" applyFont="1" applyFill="1" applyBorder="1" applyAlignment="1">
      <alignment horizontal="center"/>
    </xf>
    <xf numFmtId="0" fontId="3" fillId="3" borderId="33" xfId="0" applyFont="1" applyFill="1" applyBorder="1" applyAlignment="1">
      <alignment horizontal="center"/>
    </xf>
    <xf numFmtId="0" fontId="2" fillId="0" borderId="15" xfId="0" applyFont="1" applyFill="1" applyBorder="1" applyAlignment="1" applyProtection="1">
      <alignment horizontal="left"/>
    </xf>
    <xf numFmtId="0" fontId="2" fillId="0" borderId="25" xfId="0" applyFont="1" applyFill="1" applyBorder="1" applyAlignment="1" applyProtection="1">
      <alignment horizontal="left"/>
    </xf>
    <xf numFmtId="0" fontId="2" fillId="2" borderId="31" xfId="0" applyFont="1" applyFill="1" applyBorder="1" applyAlignment="1" applyProtection="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 fillId="2" borderId="2"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3" fillId="7" borderId="4" xfId="0" applyFont="1" applyFill="1" applyBorder="1" applyAlignment="1">
      <alignment horizontal="center" wrapText="1"/>
    </xf>
    <xf numFmtId="0" fontId="3" fillId="7" borderId="15" xfId="0" applyFont="1" applyFill="1" applyBorder="1" applyAlignment="1">
      <alignment horizontal="center" wrapText="1"/>
    </xf>
    <xf numFmtId="0" fontId="3" fillId="7" borderId="25" xfId="0" applyFont="1" applyFill="1" applyBorder="1" applyAlignment="1">
      <alignment horizontal="center" wrapText="1"/>
    </xf>
    <xf numFmtId="0" fontId="2" fillId="0" borderId="0" xfId="0" applyFont="1" applyAlignment="1" applyProtection="1">
      <alignment horizontal="center"/>
    </xf>
    <xf numFmtId="0" fontId="3" fillId="0" borderId="0" xfId="0" applyFont="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3" fillId="2" borderId="0" xfId="0" applyFont="1" applyFill="1" applyBorder="1" applyAlignment="1" applyProtection="1">
      <alignment horizontal="left"/>
    </xf>
    <xf numFmtId="0" fontId="3" fillId="0" borderId="0" xfId="0" applyFont="1" applyBorder="1" applyAlignment="1"/>
    <xf numFmtId="0" fontId="2" fillId="2" borderId="0" xfId="0" applyFont="1" applyFill="1" applyBorder="1" applyAlignment="1" applyProtection="1">
      <alignment horizontal="left"/>
    </xf>
    <xf numFmtId="0" fontId="2" fillId="0" borderId="0" xfId="0" applyFont="1" applyBorder="1" applyAlignment="1"/>
    <xf numFmtId="0" fontId="2" fillId="2" borderId="0" xfId="0" quotePrefix="1" applyFont="1" applyFill="1" applyBorder="1" applyAlignment="1" applyProtection="1">
      <alignment horizontal="left"/>
    </xf>
    <xf numFmtId="0" fontId="3" fillId="3" borderId="34" xfId="0" applyFont="1" applyFill="1" applyBorder="1" applyAlignment="1">
      <alignment horizontal="center"/>
    </xf>
    <xf numFmtId="0" fontId="3" fillId="3" borderId="35" xfId="0" applyFont="1" applyFill="1" applyBorder="1" applyAlignment="1">
      <alignment horizontal="center"/>
    </xf>
    <xf numFmtId="0" fontId="3" fillId="3" borderId="36" xfId="0" applyFont="1" applyFill="1" applyBorder="1" applyAlignment="1">
      <alignment horizontal="center"/>
    </xf>
    <xf numFmtId="0" fontId="6" fillId="0" borderId="0" xfId="0" applyFont="1" applyBorder="1" applyAlignment="1"/>
    <xf numFmtId="0" fontId="2" fillId="2" borderId="15" xfId="0" applyFont="1" applyFill="1" applyBorder="1" applyAlignment="1" applyProtection="1">
      <alignment horizontal="center"/>
    </xf>
    <xf numFmtId="0" fontId="3" fillId="0" borderId="15" xfId="0" applyFont="1" applyBorder="1" applyAlignment="1">
      <alignment horizontal="center"/>
    </xf>
    <xf numFmtId="0" fontId="2" fillId="2" borderId="19" xfId="0" applyFont="1" applyFill="1" applyBorder="1" applyAlignment="1" applyProtection="1">
      <alignment horizontal="center" wrapText="1"/>
    </xf>
    <xf numFmtId="0" fontId="3" fillId="2" borderId="28" xfId="0" applyFont="1" applyFill="1" applyBorder="1" applyAlignment="1" applyProtection="1"/>
    <xf numFmtId="0" fontId="3" fillId="2" borderId="20" xfId="0" applyFont="1" applyFill="1" applyBorder="1" applyAlignment="1" applyProtection="1"/>
    <xf numFmtId="0" fontId="2" fillId="2" borderId="29" xfId="0" applyFont="1" applyFill="1" applyBorder="1" applyAlignment="1" applyProtection="1">
      <alignment horizontal="center" wrapText="1"/>
    </xf>
    <xf numFmtId="0" fontId="3" fillId="2" borderId="14" xfId="0" applyFont="1" applyFill="1" applyBorder="1" applyAlignment="1" applyProtection="1"/>
    <xf numFmtId="0" fontId="3" fillId="2" borderId="30" xfId="0" applyFont="1" applyFill="1" applyBorder="1" applyAlignment="1" applyProtection="1"/>
    <xf numFmtId="0" fontId="7" fillId="2" borderId="0" xfId="0" applyFont="1" applyFill="1" applyBorder="1" applyAlignment="1">
      <alignment horizontal="left"/>
    </xf>
    <xf numFmtId="0" fontId="3" fillId="3" borderId="10" xfId="0" applyFont="1" applyFill="1" applyBorder="1" applyAlignment="1" applyProtection="1"/>
    <xf numFmtId="0" fontId="3" fillId="3" borderId="10" xfId="0" applyFont="1" applyFill="1" applyBorder="1" applyAlignment="1"/>
    <xf numFmtId="0" fontId="7" fillId="2" borderId="13" xfId="0" applyFont="1" applyFill="1" applyBorder="1" applyAlignment="1" applyProtection="1">
      <alignment horizontal="center"/>
    </xf>
    <xf numFmtId="0" fontId="3" fillId="0" borderId="13" xfId="0" applyFont="1" applyBorder="1" applyAlignment="1">
      <alignment horizontal="center"/>
    </xf>
    <xf numFmtId="0" fontId="2" fillId="2" borderId="9" xfId="0" applyFont="1" applyFill="1" applyBorder="1" applyAlignment="1" applyProtection="1">
      <alignment horizontal="center"/>
    </xf>
    <xf numFmtId="0" fontId="3" fillId="0" borderId="23"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center"/>
    </xf>
    <xf numFmtId="0" fontId="3" fillId="0" borderId="4" xfId="0" applyFont="1" applyBorder="1" applyAlignment="1">
      <alignment horizontal="center"/>
    </xf>
    <xf numFmtId="0" fontId="3" fillId="0" borderId="25" xfId="0" applyFont="1" applyBorder="1" applyAlignment="1">
      <alignment horizontal="center"/>
    </xf>
    <xf numFmtId="0" fontId="3" fillId="2" borderId="0" xfId="0" applyFont="1" applyFill="1" applyBorder="1" applyAlignment="1" applyProtection="1"/>
    <xf numFmtId="0" fontId="3" fillId="2" borderId="0" xfId="0" applyFont="1" applyFill="1" applyBorder="1" applyAlignment="1" applyProtection="1">
      <alignment horizontal="center"/>
    </xf>
    <xf numFmtId="0" fontId="2" fillId="2" borderId="15" xfId="0" applyFont="1" applyFill="1" applyBorder="1" applyAlignment="1" applyProtection="1">
      <alignment horizontal="center" wrapText="1"/>
    </xf>
    <xf numFmtId="0" fontId="3" fillId="2" borderId="6" xfId="0" applyFont="1" applyFill="1" applyBorder="1" applyAlignment="1" applyProtection="1">
      <alignment horizontal="center"/>
    </xf>
    <xf numFmtId="0" fontId="3" fillId="2" borderId="14" xfId="0" applyFont="1" applyFill="1" applyBorder="1" applyAlignment="1" applyProtection="1">
      <alignment horizontal="center"/>
    </xf>
    <xf numFmtId="0" fontId="2" fillId="2" borderId="0" xfId="0" applyFont="1" applyFill="1" applyBorder="1" applyAlignment="1" applyProtection="1">
      <alignment horizontal="center"/>
    </xf>
    <xf numFmtId="0" fontId="3" fillId="0" borderId="0" xfId="0" applyFont="1" applyBorder="1" applyAlignment="1">
      <alignment horizontal="center"/>
    </xf>
    <xf numFmtId="0" fontId="2" fillId="2" borderId="27" xfId="0" applyFont="1" applyFill="1" applyBorder="1" applyAlignment="1" applyProtection="1">
      <alignment horizontal="center"/>
    </xf>
    <xf numFmtId="0" fontId="3" fillId="3" borderId="2"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1" xfId="0" applyFont="1" applyBorder="1" applyAlignment="1">
      <alignment vertical="top" wrapText="1"/>
    </xf>
    <xf numFmtId="0" fontId="3" fillId="0" borderId="5" xfId="0" applyFont="1" applyBorder="1" applyAlignment="1">
      <alignment vertical="top" wrapText="1"/>
    </xf>
    <xf numFmtId="0" fontId="2" fillId="0" borderId="0" xfId="0" applyFont="1" applyFill="1" applyBorder="1" applyAlignment="1" applyProtection="1">
      <alignment wrapText="1"/>
    </xf>
    <xf numFmtId="0" fontId="3" fillId="0" borderId="0" xfId="0" applyFont="1" applyBorder="1" applyAlignment="1">
      <alignment wrapText="1"/>
    </xf>
    <xf numFmtId="0" fontId="3" fillId="3" borderId="2" xfId="0" applyFont="1" applyFill="1" applyBorder="1" applyAlignment="1" applyProtection="1">
      <alignment wrapText="1"/>
    </xf>
    <xf numFmtId="0" fontId="3" fillId="3" borderId="1" xfId="0" applyFont="1" applyFill="1" applyBorder="1" applyAlignment="1" applyProtection="1">
      <alignment wrapText="1"/>
    </xf>
    <xf numFmtId="0" fontId="3" fillId="3" borderId="5" xfId="0" applyFont="1" applyFill="1" applyBorder="1" applyAlignment="1" applyProtection="1">
      <alignment wrapText="1"/>
    </xf>
    <xf numFmtId="0" fontId="3" fillId="3" borderId="19" xfId="0" applyFont="1" applyFill="1" applyBorder="1" applyAlignment="1" applyProtection="1">
      <alignment horizontal="left" wrapText="1"/>
      <protection locked="0"/>
    </xf>
    <xf numFmtId="0" fontId="3" fillId="3" borderId="28" xfId="0" applyFont="1" applyFill="1" applyBorder="1" applyAlignment="1" applyProtection="1">
      <alignment horizontal="left" wrapText="1"/>
      <protection locked="0"/>
    </xf>
    <xf numFmtId="0" fontId="3" fillId="3" borderId="20" xfId="0" applyFont="1" applyFill="1" applyBorder="1" applyAlignment="1" applyProtection="1">
      <alignment horizontal="left" wrapText="1"/>
      <protection locked="0"/>
    </xf>
    <xf numFmtId="0" fontId="3" fillId="0" borderId="0" xfId="0" applyFont="1" applyFill="1" applyBorder="1" applyAlignment="1" applyProtection="1">
      <alignment wrapText="1"/>
    </xf>
    <xf numFmtId="0" fontId="12" fillId="0" borderId="0" xfId="0" applyFont="1" applyAlignment="1" applyProtection="1">
      <alignment horizontal="center"/>
    </xf>
    <xf numFmtId="0" fontId="3" fillId="3" borderId="37" xfId="0" applyFont="1" applyFill="1" applyBorder="1" applyAlignment="1">
      <alignment horizontal="center"/>
    </xf>
    <xf numFmtId="0" fontId="3" fillId="3" borderId="39" xfId="0" applyFont="1" applyFill="1" applyBorder="1" applyAlignment="1">
      <alignment horizontal="center"/>
    </xf>
    <xf numFmtId="0" fontId="3" fillId="2" borderId="24" xfId="0" applyFont="1" applyFill="1" applyBorder="1" applyAlignment="1" applyProtection="1">
      <alignment horizontal="left"/>
    </xf>
    <xf numFmtId="0" fontId="10" fillId="2" borderId="0" xfId="0" applyFont="1" applyFill="1" applyBorder="1" applyAlignment="1" applyProtection="1">
      <alignment horizontal="left"/>
    </xf>
    <xf numFmtId="0" fontId="3" fillId="0" borderId="0" xfId="0" applyFont="1" applyBorder="1"/>
    <xf numFmtId="0" fontId="3" fillId="0" borderId="24" xfId="0" applyFont="1" applyBorder="1"/>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3" fillId="3" borderId="7" xfId="0" applyFont="1" applyFill="1" applyBorder="1" applyAlignment="1" applyProtection="1">
      <alignment horizontal="left" wrapText="1"/>
    </xf>
    <xf numFmtId="0" fontId="3" fillId="3" borderId="2" xfId="0" applyFont="1" applyFill="1" applyBorder="1" applyAlignment="1" applyProtection="1">
      <alignment horizontal="left" wrapText="1"/>
    </xf>
    <xf numFmtId="0" fontId="3" fillId="3" borderId="1" xfId="0" applyFont="1" applyFill="1" applyBorder="1" applyAlignment="1" applyProtection="1">
      <alignment horizontal="left" wrapText="1"/>
    </xf>
    <xf numFmtId="0" fontId="3" fillId="3" borderId="5" xfId="0" applyFont="1" applyFill="1" applyBorder="1" applyAlignment="1" applyProtection="1">
      <alignment horizontal="left" wrapText="1"/>
    </xf>
    <xf numFmtId="0" fontId="2" fillId="2" borderId="24" xfId="0" applyFont="1" applyFill="1" applyBorder="1" applyAlignment="1" applyProtection="1">
      <alignment horizontal="left"/>
    </xf>
    <xf numFmtId="0" fontId="3" fillId="7" borderId="37" xfId="0" applyFont="1" applyFill="1" applyBorder="1" applyAlignment="1" applyProtection="1">
      <alignment horizontal="left"/>
    </xf>
    <xf numFmtId="0" fontId="3" fillId="7" borderId="38" xfId="0" applyFont="1" applyFill="1" applyBorder="1" applyAlignment="1" applyProtection="1">
      <alignment horizontal="left"/>
    </xf>
    <xf numFmtId="0" fontId="3" fillId="7" borderId="39" xfId="0" applyFont="1" applyFill="1" applyBorder="1" applyAlignment="1" applyProtection="1">
      <alignment horizontal="left"/>
    </xf>
    <xf numFmtId="0" fontId="7" fillId="2" borderId="15" xfId="0" applyFont="1" applyFill="1" applyBorder="1" applyAlignment="1" applyProtection="1">
      <alignment horizontal="center"/>
    </xf>
    <xf numFmtId="0" fontId="13" fillId="2" borderId="9" xfId="0" applyFont="1" applyFill="1" applyBorder="1" applyAlignment="1" applyProtection="1">
      <alignment horizontal="center" wrapText="1"/>
    </xf>
    <xf numFmtId="0" fontId="13" fillId="2" borderId="6" xfId="0" applyFont="1" applyFill="1" applyBorder="1" applyAlignment="1" applyProtection="1">
      <alignment horizontal="center" wrapText="1"/>
    </xf>
    <xf numFmtId="0" fontId="13" fillId="2" borderId="23" xfId="0" applyFont="1" applyFill="1" applyBorder="1" applyAlignment="1" applyProtection="1">
      <alignment horizontal="center" wrapText="1"/>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0" fontId="2" fillId="2" borderId="40" xfId="0" applyFont="1" applyFill="1" applyBorder="1" applyAlignment="1" applyProtection="1">
      <alignment horizontal="center"/>
    </xf>
    <xf numFmtId="0" fontId="3" fillId="2" borderId="6" xfId="0" applyFont="1" applyFill="1" applyBorder="1" applyAlignment="1" applyProtection="1"/>
    <xf numFmtId="0" fontId="3" fillId="2" borderId="15" xfId="0" applyFont="1" applyFill="1" applyBorder="1" applyAlignment="1" applyProtection="1">
      <alignment horizontal="left"/>
    </xf>
    <xf numFmtId="0" fontId="6" fillId="0" borderId="15" xfId="0" applyFont="1" applyBorder="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208</xdr:row>
      <xdr:rowOff>0</xdr:rowOff>
    </xdr:from>
    <xdr:to>
      <xdr:col>0</xdr:col>
      <xdr:colOff>0</xdr:colOff>
      <xdr:row>208</xdr:row>
      <xdr:rowOff>0</xdr:rowOff>
    </xdr:to>
    <xdr:sp macro="" textlink="">
      <xdr:nvSpPr>
        <xdr:cNvPr id="7464" name="Line 15">
          <a:extLst>
            <a:ext uri="{FF2B5EF4-FFF2-40B4-BE49-F238E27FC236}">
              <a16:creationId xmlns:a16="http://schemas.microsoft.com/office/drawing/2014/main" id="{00000000-0008-0000-0000-000028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65" name="Line 18">
          <a:extLst>
            <a:ext uri="{FF2B5EF4-FFF2-40B4-BE49-F238E27FC236}">
              <a16:creationId xmlns:a16="http://schemas.microsoft.com/office/drawing/2014/main" id="{00000000-0008-0000-0000-000029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66" name="Line 26">
          <a:extLst>
            <a:ext uri="{FF2B5EF4-FFF2-40B4-BE49-F238E27FC236}">
              <a16:creationId xmlns:a16="http://schemas.microsoft.com/office/drawing/2014/main" id="{00000000-0008-0000-0000-00002A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67" name="Line 27">
          <a:extLst>
            <a:ext uri="{FF2B5EF4-FFF2-40B4-BE49-F238E27FC236}">
              <a16:creationId xmlns:a16="http://schemas.microsoft.com/office/drawing/2014/main" id="{00000000-0008-0000-0000-00002B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68" name="Line 30">
          <a:extLst>
            <a:ext uri="{FF2B5EF4-FFF2-40B4-BE49-F238E27FC236}">
              <a16:creationId xmlns:a16="http://schemas.microsoft.com/office/drawing/2014/main" id="{00000000-0008-0000-0000-00002C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69" name="Line 31">
          <a:extLst>
            <a:ext uri="{FF2B5EF4-FFF2-40B4-BE49-F238E27FC236}">
              <a16:creationId xmlns:a16="http://schemas.microsoft.com/office/drawing/2014/main" id="{00000000-0008-0000-0000-00002D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70" name="Line 33">
          <a:extLst>
            <a:ext uri="{FF2B5EF4-FFF2-40B4-BE49-F238E27FC236}">
              <a16:creationId xmlns:a16="http://schemas.microsoft.com/office/drawing/2014/main" id="{00000000-0008-0000-0000-00002E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71" name="Line 37">
          <a:extLst>
            <a:ext uri="{FF2B5EF4-FFF2-40B4-BE49-F238E27FC236}">
              <a16:creationId xmlns:a16="http://schemas.microsoft.com/office/drawing/2014/main" id="{00000000-0008-0000-0000-00002F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72" name="Line 38">
          <a:extLst>
            <a:ext uri="{FF2B5EF4-FFF2-40B4-BE49-F238E27FC236}">
              <a16:creationId xmlns:a16="http://schemas.microsoft.com/office/drawing/2014/main" id="{00000000-0008-0000-0000-000030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0</xdr:col>
      <xdr:colOff>0</xdr:colOff>
      <xdr:row>208</xdr:row>
      <xdr:rowOff>0</xdr:rowOff>
    </xdr:from>
    <xdr:to>
      <xdr:col>0</xdr:col>
      <xdr:colOff>0</xdr:colOff>
      <xdr:row>208</xdr:row>
      <xdr:rowOff>0</xdr:rowOff>
    </xdr:to>
    <xdr:sp macro="" textlink="">
      <xdr:nvSpPr>
        <xdr:cNvPr id="7473" name="Line 39">
          <a:extLst>
            <a:ext uri="{FF2B5EF4-FFF2-40B4-BE49-F238E27FC236}">
              <a16:creationId xmlns:a16="http://schemas.microsoft.com/office/drawing/2014/main" id="{00000000-0008-0000-0000-0000311D0000}"/>
            </a:ext>
          </a:extLst>
        </xdr:cNvPr>
        <xdr:cNvSpPr>
          <a:spLocks noChangeShapeType="1"/>
        </xdr:cNvSpPr>
      </xdr:nvSpPr>
      <xdr:spPr bwMode="auto">
        <a:xfrm>
          <a:off x="0" y="41357550"/>
          <a:ext cx="0" cy="0"/>
        </a:xfrm>
        <a:prstGeom prst="line">
          <a:avLst/>
        </a:prstGeom>
        <a:noFill/>
        <a:ln w="9525">
          <a:solidFill>
            <a:srgbClr val="000000"/>
          </a:solidFill>
          <a:round/>
          <a:headEnd/>
          <a:tailEnd type="triangle" w="med" len="med"/>
        </a:ln>
      </xdr:spPr>
    </xdr:sp>
    <xdr:clientData/>
  </xdr:twoCellAnchor>
  <xdr:twoCellAnchor>
    <xdr:from>
      <xdr:col>1</xdr:col>
      <xdr:colOff>4448175</xdr:colOff>
      <xdr:row>249</xdr:row>
      <xdr:rowOff>114300</xdr:rowOff>
    </xdr:from>
    <xdr:to>
      <xdr:col>2</xdr:col>
      <xdr:colOff>76200</xdr:colOff>
      <xdr:row>249</xdr:row>
      <xdr:rowOff>114300</xdr:rowOff>
    </xdr:to>
    <xdr:sp macro="" textlink="">
      <xdr:nvSpPr>
        <xdr:cNvPr id="7474" name="Line 93">
          <a:extLst>
            <a:ext uri="{FF2B5EF4-FFF2-40B4-BE49-F238E27FC236}">
              <a16:creationId xmlns:a16="http://schemas.microsoft.com/office/drawing/2014/main" id="{00000000-0008-0000-0000-0000321D0000}"/>
            </a:ext>
          </a:extLst>
        </xdr:cNvPr>
        <xdr:cNvSpPr>
          <a:spLocks noChangeShapeType="1"/>
        </xdr:cNvSpPr>
      </xdr:nvSpPr>
      <xdr:spPr bwMode="auto">
        <a:xfrm>
          <a:off x="6324600" y="49768125"/>
          <a:ext cx="192405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4448175</xdr:colOff>
      <xdr:row>358</xdr:row>
      <xdr:rowOff>95250</xdr:rowOff>
    </xdr:from>
    <xdr:to>
      <xdr:col>2</xdr:col>
      <xdr:colOff>76200</xdr:colOff>
      <xdr:row>358</xdr:row>
      <xdr:rowOff>95250</xdr:rowOff>
    </xdr:to>
    <xdr:sp macro="" textlink="">
      <xdr:nvSpPr>
        <xdr:cNvPr id="6548" name="Line 93">
          <a:extLst>
            <a:ext uri="{FF2B5EF4-FFF2-40B4-BE49-F238E27FC236}">
              <a16:creationId xmlns:a16="http://schemas.microsoft.com/office/drawing/2014/main" id="{00000000-0008-0000-0100-000094190000}"/>
            </a:ext>
          </a:extLst>
        </xdr:cNvPr>
        <xdr:cNvSpPr>
          <a:spLocks noChangeShapeType="1"/>
        </xdr:cNvSpPr>
      </xdr:nvSpPr>
      <xdr:spPr bwMode="auto">
        <a:xfrm>
          <a:off x="6324600" y="78790800"/>
          <a:ext cx="1924050" cy="0"/>
        </a:xfrm>
        <a:prstGeom prst="line">
          <a:avLst/>
        </a:prstGeom>
        <a:noFill/>
        <a:ln w="9525">
          <a:solidFill>
            <a:srgbClr val="000000"/>
          </a:solidFill>
          <a:round/>
          <a:headEnd/>
          <a:tailEnd type="triangle" w="med" len="med"/>
        </a:ln>
      </xdr:spPr>
    </xdr:sp>
    <xdr:clientData/>
  </xdr:twoCellAnchor>
  <xdr:twoCellAnchor>
    <xdr:from>
      <xdr:col>0</xdr:col>
      <xdr:colOff>0</xdr:colOff>
      <xdr:row>1</xdr:row>
      <xdr:rowOff>0</xdr:rowOff>
    </xdr:from>
    <xdr:to>
      <xdr:col>1</xdr:col>
      <xdr:colOff>180975</xdr:colOff>
      <xdr:row>4</xdr:row>
      <xdr:rowOff>190500</xdr:rowOff>
    </xdr:to>
    <xdr:pic>
      <xdr:nvPicPr>
        <xdr:cNvPr id="6549" name="Picture 66">
          <a:extLst>
            <a:ext uri="{FF2B5EF4-FFF2-40B4-BE49-F238E27FC236}">
              <a16:creationId xmlns:a16="http://schemas.microsoft.com/office/drawing/2014/main" id="{00000000-0008-0000-0100-000095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0"/>
          <a:ext cx="2057400" cy="904875"/>
        </a:xfrm>
        <a:prstGeom prst="rect">
          <a:avLst/>
        </a:prstGeom>
        <a:noFill/>
        <a:ln w="9525">
          <a:noFill/>
          <a:miter lim="800000"/>
          <a:headEnd/>
          <a:tailEnd/>
        </a:ln>
      </xdr:spPr>
    </xdr:pic>
    <xdr:clientData/>
  </xdr:twoCellAnchor>
  <xdr:twoCellAnchor>
    <xdr:from>
      <xdr:col>1</xdr:col>
      <xdr:colOff>4124325</xdr:colOff>
      <xdr:row>259</xdr:row>
      <xdr:rowOff>123825</xdr:rowOff>
    </xdr:from>
    <xdr:to>
      <xdr:col>4</xdr:col>
      <xdr:colOff>9525</xdr:colOff>
      <xdr:row>259</xdr:row>
      <xdr:rowOff>123825</xdr:rowOff>
    </xdr:to>
    <xdr:sp macro="" textlink="">
      <xdr:nvSpPr>
        <xdr:cNvPr id="6550" name="Line 85">
          <a:extLst>
            <a:ext uri="{FF2B5EF4-FFF2-40B4-BE49-F238E27FC236}">
              <a16:creationId xmlns:a16="http://schemas.microsoft.com/office/drawing/2014/main" id="{00000000-0008-0000-0100-000096190000}"/>
            </a:ext>
          </a:extLst>
        </xdr:cNvPr>
        <xdr:cNvSpPr>
          <a:spLocks noChangeShapeType="1"/>
        </xdr:cNvSpPr>
      </xdr:nvSpPr>
      <xdr:spPr bwMode="auto">
        <a:xfrm>
          <a:off x="6000750" y="52273200"/>
          <a:ext cx="3562350" cy="0"/>
        </a:xfrm>
        <a:prstGeom prst="line">
          <a:avLst/>
        </a:prstGeom>
        <a:noFill/>
        <a:ln w="9525">
          <a:solidFill>
            <a:srgbClr val="000000"/>
          </a:solidFill>
          <a:round/>
          <a:headEnd/>
          <a:tailEnd type="triangle" w="med" len="med"/>
        </a:ln>
      </xdr:spPr>
    </xdr:sp>
    <xdr:clientData/>
  </xdr:twoCellAnchor>
  <xdr:twoCellAnchor>
    <xdr:from>
      <xdr:col>1</xdr:col>
      <xdr:colOff>4038600</xdr:colOff>
      <xdr:row>264</xdr:row>
      <xdr:rowOff>114300</xdr:rowOff>
    </xdr:from>
    <xdr:to>
      <xdr:col>4</xdr:col>
      <xdr:colOff>9525</xdr:colOff>
      <xdr:row>264</xdr:row>
      <xdr:rowOff>114300</xdr:rowOff>
    </xdr:to>
    <xdr:sp macro="" textlink="">
      <xdr:nvSpPr>
        <xdr:cNvPr id="6551" name="Line 86">
          <a:extLst>
            <a:ext uri="{FF2B5EF4-FFF2-40B4-BE49-F238E27FC236}">
              <a16:creationId xmlns:a16="http://schemas.microsoft.com/office/drawing/2014/main" id="{00000000-0008-0000-0100-000097190000}"/>
            </a:ext>
          </a:extLst>
        </xdr:cNvPr>
        <xdr:cNvSpPr>
          <a:spLocks noChangeShapeType="1"/>
        </xdr:cNvSpPr>
      </xdr:nvSpPr>
      <xdr:spPr bwMode="auto">
        <a:xfrm>
          <a:off x="5915025" y="53263800"/>
          <a:ext cx="3648075" cy="0"/>
        </a:xfrm>
        <a:prstGeom prst="line">
          <a:avLst/>
        </a:prstGeom>
        <a:noFill/>
        <a:ln w="9525">
          <a:solidFill>
            <a:srgbClr val="000000"/>
          </a:solidFill>
          <a:round/>
          <a:headEnd/>
          <a:tailEnd type="triangle" w="med" len="med"/>
        </a:ln>
      </xdr:spPr>
    </xdr:sp>
    <xdr:clientData/>
  </xdr:twoCellAnchor>
  <xdr:twoCellAnchor>
    <xdr:from>
      <xdr:col>1</xdr:col>
      <xdr:colOff>4143375</xdr:colOff>
      <xdr:row>258</xdr:row>
      <xdr:rowOff>123825</xdr:rowOff>
    </xdr:from>
    <xdr:to>
      <xdr:col>4</xdr:col>
      <xdr:colOff>9525</xdr:colOff>
      <xdr:row>258</xdr:row>
      <xdr:rowOff>123825</xdr:rowOff>
    </xdr:to>
    <xdr:sp macro="" textlink="">
      <xdr:nvSpPr>
        <xdr:cNvPr id="6552" name="Line 87">
          <a:extLst>
            <a:ext uri="{FF2B5EF4-FFF2-40B4-BE49-F238E27FC236}">
              <a16:creationId xmlns:a16="http://schemas.microsoft.com/office/drawing/2014/main" id="{00000000-0008-0000-0100-000098190000}"/>
            </a:ext>
          </a:extLst>
        </xdr:cNvPr>
        <xdr:cNvSpPr>
          <a:spLocks noChangeShapeType="1"/>
        </xdr:cNvSpPr>
      </xdr:nvSpPr>
      <xdr:spPr bwMode="auto">
        <a:xfrm>
          <a:off x="6019800" y="52073175"/>
          <a:ext cx="3543300" cy="0"/>
        </a:xfrm>
        <a:prstGeom prst="line">
          <a:avLst/>
        </a:prstGeom>
        <a:noFill/>
        <a:ln w="9525">
          <a:solidFill>
            <a:srgbClr val="000000"/>
          </a:solidFill>
          <a:round/>
          <a:headEnd/>
          <a:tailEnd type="triangle" w="med" len="med"/>
        </a:ln>
      </xdr:spPr>
    </xdr:sp>
    <xdr:clientData/>
  </xdr:twoCellAnchor>
  <xdr:twoCellAnchor>
    <xdr:from>
      <xdr:col>1</xdr:col>
      <xdr:colOff>3990975</xdr:colOff>
      <xdr:row>265</xdr:row>
      <xdr:rowOff>85725</xdr:rowOff>
    </xdr:from>
    <xdr:to>
      <xdr:col>4</xdr:col>
      <xdr:colOff>19050</xdr:colOff>
      <xdr:row>265</xdr:row>
      <xdr:rowOff>85725</xdr:rowOff>
    </xdr:to>
    <xdr:sp macro="" textlink="">
      <xdr:nvSpPr>
        <xdr:cNvPr id="6553" name="Line 88">
          <a:extLst>
            <a:ext uri="{FF2B5EF4-FFF2-40B4-BE49-F238E27FC236}">
              <a16:creationId xmlns:a16="http://schemas.microsoft.com/office/drawing/2014/main" id="{00000000-0008-0000-0100-000099190000}"/>
            </a:ext>
          </a:extLst>
        </xdr:cNvPr>
        <xdr:cNvSpPr>
          <a:spLocks noChangeShapeType="1"/>
        </xdr:cNvSpPr>
      </xdr:nvSpPr>
      <xdr:spPr bwMode="auto">
        <a:xfrm>
          <a:off x="5867400" y="53435250"/>
          <a:ext cx="3705225" cy="0"/>
        </a:xfrm>
        <a:prstGeom prst="line">
          <a:avLst/>
        </a:prstGeom>
        <a:noFill/>
        <a:ln w="9525">
          <a:solidFill>
            <a:srgbClr val="000000"/>
          </a:solidFill>
          <a:round/>
          <a:headEnd/>
          <a:tailEnd type="triangle" w="med" len="med"/>
        </a:ln>
      </xdr:spPr>
    </xdr:sp>
    <xdr:clientData/>
  </xdr:twoCellAnchor>
  <xdr:twoCellAnchor>
    <xdr:from>
      <xdr:col>1</xdr:col>
      <xdr:colOff>3419475</xdr:colOff>
      <xdr:row>250</xdr:row>
      <xdr:rowOff>114300</xdr:rowOff>
    </xdr:from>
    <xdr:to>
      <xdr:col>3</xdr:col>
      <xdr:colOff>838200</xdr:colOff>
      <xdr:row>250</xdr:row>
      <xdr:rowOff>114300</xdr:rowOff>
    </xdr:to>
    <xdr:sp macro="" textlink="">
      <xdr:nvSpPr>
        <xdr:cNvPr id="6554" name="Line 91">
          <a:extLst>
            <a:ext uri="{FF2B5EF4-FFF2-40B4-BE49-F238E27FC236}">
              <a16:creationId xmlns:a16="http://schemas.microsoft.com/office/drawing/2014/main" id="{00000000-0008-0000-0100-00009A190000}"/>
            </a:ext>
          </a:extLst>
        </xdr:cNvPr>
        <xdr:cNvSpPr>
          <a:spLocks noChangeShapeType="1"/>
        </xdr:cNvSpPr>
      </xdr:nvSpPr>
      <xdr:spPr bwMode="auto">
        <a:xfrm>
          <a:off x="5295900" y="50463450"/>
          <a:ext cx="382905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3"/>
  <sheetViews>
    <sheetView topLeftCell="A16" zoomScale="75" zoomScaleNormal="75" zoomScaleSheetLayoutView="75" workbookViewId="0">
      <selection activeCell="B43" sqref="B43"/>
    </sheetView>
  </sheetViews>
  <sheetFormatPr defaultRowHeight="15" x14ac:dyDescent="0.2"/>
  <cols>
    <col min="1" max="1" width="28.140625" style="24" bestFit="1" customWidth="1"/>
    <col min="2" max="2" width="94.42578125" style="24" customWidth="1"/>
    <col min="3" max="3" width="1.7109375" style="24" customWidth="1"/>
    <col min="4" max="4" width="19" style="24" customWidth="1"/>
    <col min="5" max="5" width="1.7109375" style="24" customWidth="1"/>
    <col min="6" max="6" width="18.140625" style="24" customWidth="1"/>
    <col min="7" max="7" width="1.7109375" style="24" customWidth="1"/>
    <col min="8" max="8" width="16.42578125" style="24" customWidth="1"/>
    <col min="9" max="9" width="1.7109375" style="24" customWidth="1"/>
    <col min="10" max="10" width="18.7109375" style="24" customWidth="1"/>
    <col min="11" max="11" width="1.5703125" style="24" customWidth="1"/>
    <col min="12" max="12" width="15.7109375" style="24" customWidth="1"/>
    <col min="13" max="16384" width="9.140625" style="24"/>
  </cols>
  <sheetData>
    <row r="1" spans="1:13" x14ac:dyDescent="0.2">
      <c r="A1" s="42"/>
      <c r="B1" s="42"/>
      <c r="C1" s="42"/>
      <c r="D1" s="42"/>
      <c r="E1" s="42"/>
      <c r="F1" s="42"/>
      <c r="G1" s="42"/>
      <c r="H1" s="42"/>
      <c r="I1" s="42"/>
      <c r="J1" s="42"/>
      <c r="K1" s="42"/>
      <c r="L1" s="43"/>
      <c r="M1" s="43"/>
    </row>
    <row r="2" spans="1:13" ht="15.75" x14ac:dyDescent="0.25">
      <c r="A2" s="42"/>
      <c r="B2" s="222" t="s">
        <v>22</v>
      </c>
      <c r="C2" s="223"/>
      <c r="D2" s="223"/>
      <c r="E2" s="223"/>
      <c r="F2" s="223"/>
      <c r="G2" s="223"/>
      <c r="H2" s="223"/>
      <c r="I2" s="44"/>
      <c r="J2" s="42"/>
      <c r="K2" s="42"/>
      <c r="L2" s="43"/>
      <c r="M2" s="43"/>
    </row>
    <row r="3" spans="1:13" ht="15.75" x14ac:dyDescent="0.25">
      <c r="A3" s="42"/>
      <c r="B3" s="222" t="s">
        <v>23</v>
      </c>
      <c r="C3" s="223"/>
      <c r="D3" s="223"/>
      <c r="E3" s="223"/>
      <c r="F3" s="223"/>
      <c r="G3" s="223"/>
      <c r="H3" s="223"/>
      <c r="I3" s="20"/>
      <c r="J3" s="42"/>
      <c r="K3" s="42"/>
      <c r="L3" s="43"/>
      <c r="M3" s="43"/>
    </row>
    <row r="4" spans="1:13" ht="15.75" x14ac:dyDescent="0.25">
      <c r="A4" s="42"/>
      <c r="B4" s="222" t="s">
        <v>24</v>
      </c>
      <c r="C4" s="223"/>
      <c r="D4" s="223"/>
      <c r="E4" s="223"/>
      <c r="F4" s="223"/>
      <c r="G4" s="223"/>
      <c r="H4" s="223"/>
      <c r="I4" s="20"/>
      <c r="J4" s="42"/>
      <c r="K4" s="42"/>
      <c r="L4" s="43"/>
      <c r="M4" s="43"/>
    </row>
    <row r="5" spans="1:13" ht="15.75" x14ac:dyDescent="0.25">
      <c r="A5" s="45"/>
      <c r="B5" s="34"/>
      <c r="C5" s="46"/>
      <c r="D5" s="46"/>
      <c r="E5" s="46"/>
      <c r="F5" s="46"/>
      <c r="G5" s="46"/>
      <c r="H5" s="46"/>
      <c r="I5" s="46"/>
      <c r="J5" s="46"/>
      <c r="K5" s="46"/>
      <c r="L5" s="43"/>
      <c r="M5" s="43"/>
    </row>
    <row r="6" spans="1:13" ht="15.75" x14ac:dyDescent="0.25">
      <c r="A6" s="42"/>
      <c r="B6" s="20"/>
      <c r="C6" s="20"/>
      <c r="D6" s="20"/>
      <c r="E6" s="20"/>
      <c r="F6" s="20"/>
      <c r="G6" s="20"/>
      <c r="H6" s="20"/>
      <c r="I6" s="20"/>
      <c r="J6" s="42"/>
      <c r="K6" s="47"/>
      <c r="L6" s="43"/>
      <c r="M6" s="43"/>
    </row>
    <row r="7" spans="1:13" ht="16.5" thickBot="1" x14ac:dyDescent="0.3">
      <c r="A7" s="42"/>
      <c r="B7" s="20"/>
      <c r="C7" s="20"/>
      <c r="D7" s="20"/>
      <c r="E7" s="20"/>
      <c r="F7" s="20"/>
      <c r="G7" s="20"/>
      <c r="H7" s="20"/>
      <c r="I7" s="20"/>
      <c r="J7" s="42"/>
      <c r="K7" s="47"/>
      <c r="L7" s="43"/>
      <c r="M7" s="43"/>
    </row>
    <row r="8" spans="1:13" ht="15.75" x14ac:dyDescent="0.25">
      <c r="A8" s="48" t="s">
        <v>52</v>
      </c>
      <c r="B8" s="49" t="s">
        <v>146</v>
      </c>
      <c r="C8" s="27"/>
      <c r="D8" s="28"/>
      <c r="E8" s="28"/>
      <c r="F8" s="28"/>
      <c r="G8" s="28"/>
      <c r="H8" s="28"/>
      <c r="I8" s="27"/>
      <c r="J8" s="27"/>
      <c r="K8" s="136"/>
      <c r="L8" s="137"/>
      <c r="M8" s="43"/>
    </row>
    <row r="9" spans="1:13" ht="15.75" x14ac:dyDescent="0.25">
      <c r="A9" s="50"/>
      <c r="B9" s="51" t="s">
        <v>176</v>
      </c>
      <c r="C9" s="30"/>
      <c r="D9" s="29"/>
      <c r="E9" s="29"/>
      <c r="F9" s="29"/>
      <c r="G9" s="29"/>
      <c r="H9" s="29"/>
      <c r="I9" s="30"/>
      <c r="J9" s="30"/>
      <c r="K9" s="130"/>
      <c r="L9" s="138"/>
      <c r="M9" s="43"/>
    </row>
    <row r="10" spans="1:13" x14ac:dyDescent="0.2">
      <c r="A10" s="50"/>
      <c r="B10" s="31"/>
      <c r="C10" s="31"/>
      <c r="D10" s="30"/>
      <c r="E10" s="30"/>
      <c r="F10" s="30"/>
      <c r="G10" s="30"/>
      <c r="H10" s="30"/>
      <c r="I10" s="30"/>
      <c r="J10" s="30"/>
      <c r="K10" s="130"/>
      <c r="L10" s="138"/>
      <c r="M10" s="43"/>
    </row>
    <row r="11" spans="1:13" ht="15.75" x14ac:dyDescent="0.25">
      <c r="A11" s="52" t="s">
        <v>53</v>
      </c>
      <c r="B11" s="31" t="s">
        <v>54</v>
      </c>
      <c r="C11" s="31"/>
      <c r="D11" s="30"/>
      <c r="E11" s="30"/>
      <c r="F11" s="30"/>
      <c r="G11" s="30"/>
      <c r="H11" s="30"/>
      <c r="I11" s="30"/>
      <c r="J11" s="30"/>
      <c r="K11" s="130"/>
      <c r="L11" s="138"/>
      <c r="M11" s="43"/>
    </row>
    <row r="12" spans="1:13" ht="15.75" x14ac:dyDescent="0.25">
      <c r="A12" s="53"/>
      <c r="B12" s="31" t="s">
        <v>174</v>
      </c>
      <c r="C12" s="31"/>
      <c r="D12" s="30"/>
      <c r="E12" s="30"/>
      <c r="F12" s="30"/>
      <c r="G12" s="30"/>
      <c r="H12" s="30"/>
      <c r="I12" s="30"/>
      <c r="J12" s="30"/>
      <c r="K12" s="130"/>
      <c r="L12" s="138"/>
      <c r="M12" s="43"/>
    </row>
    <row r="13" spans="1:13" ht="15.75" x14ac:dyDescent="0.25">
      <c r="A13" s="53"/>
      <c r="B13" s="54" t="s">
        <v>148</v>
      </c>
      <c r="C13" s="31"/>
      <c r="D13" s="30"/>
      <c r="E13" s="30"/>
      <c r="F13" s="30"/>
      <c r="G13" s="30"/>
      <c r="H13" s="30"/>
      <c r="I13" s="30"/>
      <c r="J13" s="30"/>
      <c r="K13" s="130"/>
      <c r="L13" s="138"/>
      <c r="M13" s="43"/>
    </row>
    <row r="14" spans="1:13" ht="15.75" x14ac:dyDescent="0.25">
      <c r="A14" s="53"/>
      <c r="B14" s="31" t="s">
        <v>149</v>
      </c>
      <c r="C14" s="31"/>
      <c r="D14" s="30"/>
      <c r="E14" s="30"/>
      <c r="F14" s="30"/>
      <c r="G14" s="30"/>
      <c r="H14" s="30"/>
      <c r="I14" s="30"/>
      <c r="J14" s="30"/>
      <c r="K14" s="130"/>
      <c r="L14" s="138"/>
      <c r="M14" s="43"/>
    </row>
    <row r="15" spans="1:13" ht="15.75" x14ac:dyDescent="0.25">
      <c r="A15" s="53"/>
      <c r="B15" s="31" t="s">
        <v>150</v>
      </c>
      <c r="C15" s="31"/>
      <c r="D15" s="30"/>
      <c r="E15" s="30"/>
      <c r="F15" s="30"/>
      <c r="G15" s="30"/>
      <c r="H15" s="30"/>
      <c r="I15" s="30"/>
      <c r="J15" s="30"/>
      <c r="K15" s="130"/>
      <c r="L15" s="138"/>
      <c r="M15" s="43"/>
    </row>
    <row r="16" spans="1:13" ht="15.75" x14ac:dyDescent="0.25">
      <c r="A16" s="53"/>
      <c r="B16" s="31" t="s">
        <v>55</v>
      </c>
      <c r="C16" s="31"/>
      <c r="D16" s="30"/>
      <c r="E16" s="30"/>
      <c r="F16" s="30"/>
      <c r="G16" s="30"/>
      <c r="H16" s="30"/>
      <c r="I16" s="30"/>
      <c r="J16" s="30"/>
      <c r="K16" s="130"/>
      <c r="L16" s="138"/>
      <c r="M16" s="43"/>
    </row>
    <row r="17" spans="1:13" x14ac:dyDescent="0.2">
      <c r="A17" s="50"/>
      <c r="B17" s="31" t="s">
        <v>56</v>
      </c>
      <c r="C17" s="31"/>
      <c r="D17" s="30"/>
      <c r="E17" s="30"/>
      <c r="F17" s="30"/>
      <c r="G17" s="30"/>
      <c r="H17" s="30"/>
      <c r="I17" s="30"/>
      <c r="J17" s="30"/>
      <c r="K17" s="130"/>
      <c r="L17" s="138"/>
      <c r="M17" s="43"/>
    </row>
    <row r="18" spans="1:13" x14ac:dyDescent="0.2">
      <c r="A18" s="50"/>
      <c r="B18" s="31" t="s">
        <v>57</v>
      </c>
      <c r="C18" s="31"/>
      <c r="D18" s="30"/>
      <c r="E18" s="30"/>
      <c r="F18" s="30"/>
      <c r="G18" s="30"/>
      <c r="H18" s="30"/>
      <c r="I18" s="30"/>
      <c r="J18" s="30"/>
      <c r="K18" s="130"/>
      <c r="L18" s="138"/>
      <c r="M18" s="43"/>
    </row>
    <row r="19" spans="1:13" x14ac:dyDescent="0.2">
      <c r="A19" s="50"/>
      <c r="B19" s="31" t="s">
        <v>175</v>
      </c>
      <c r="C19" s="31"/>
      <c r="D19" s="30"/>
      <c r="E19" s="30"/>
      <c r="F19" s="30"/>
      <c r="G19" s="30"/>
      <c r="H19" s="30"/>
      <c r="I19" s="30"/>
      <c r="J19" s="30"/>
      <c r="K19" s="130"/>
      <c r="L19" s="138"/>
      <c r="M19" s="43"/>
    </row>
    <row r="20" spans="1:13" x14ac:dyDescent="0.2">
      <c r="A20" s="50"/>
      <c r="B20" s="31" t="s">
        <v>58</v>
      </c>
      <c r="C20" s="31"/>
      <c r="D20" s="30"/>
      <c r="E20" s="30"/>
      <c r="F20" s="30"/>
      <c r="G20" s="30"/>
      <c r="H20" s="30"/>
      <c r="I20" s="30"/>
      <c r="J20" s="30"/>
      <c r="K20" s="130"/>
      <c r="L20" s="138"/>
      <c r="M20" s="43"/>
    </row>
    <row r="21" spans="1:13" x14ac:dyDescent="0.2">
      <c r="A21" s="50"/>
      <c r="B21" s="31"/>
      <c r="C21" s="31"/>
      <c r="D21" s="30"/>
      <c r="E21" s="30"/>
      <c r="F21" s="30"/>
      <c r="G21" s="30"/>
      <c r="H21" s="30"/>
      <c r="I21" s="30"/>
      <c r="J21" s="30"/>
      <c r="K21" s="130"/>
      <c r="L21" s="138"/>
      <c r="M21" s="43"/>
    </row>
    <row r="22" spans="1:13" ht="15.75" x14ac:dyDescent="0.25">
      <c r="A22" s="52" t="s">
        <v>59</v>
      </c>
      <c r="B22" s="31" t="s">
        <v>151</v>
      </c>
      <c r="C22" s="31"/>
      <c r="D22" s="30"/>
      <c r="E22" s="30"/>
      <c r="F22" s="30"/>
      <c r="G22" s="30"/>
      <c r="H22" s="30"/>
      <c r="I22" s="30"/>
      <c r="J22" s="30"/>
      <c r="K22" s="130"/>
      <c r="L22" s="138"/>
      <c r="M22" s="43"/>
    </row>
    <row r="23" spans="1:13" ht="15.75" x14ac:dyDescent="0.25">
      <c r="A23" s="52"/>
      <c r="B23" s="54" t="s">
        <v>152</v>
      </c>
      <c r="C23" s="31"/>
      <c r="D23" s="30"/>
      <c r="E23" s="30"/>
      <c r="F23" s="30"/>
      <c r="G23" s="30"/>
      <c r="H23" s="30"/>
      <c r="I23" s="30"/>
      <c r="J23" s="30"/>
      <c r="K23" s="130"/>
      <c r="L23" s="138"/>
      <c r="M23" s="43"/>
    </row>
    <row r="24" spans="1:13" ht="15.75" x14ac:dyDescent="0.25">
      <c r="A24" s="52"/>
      <c r="B24" s="31" t="s">
        <v>60</v>
      </c>
      <c r="C24" s="31"/>
      <c r="D24" s="30"/>
      <c r="E24" s="30"/>
      <c r="F24" s="30"/>
      <c r="G24" s="30"/>
      <c r="H24" s="30"/>
      <c r="I24" s="30"/>
      <c r="J24" s="30"/>
      <c r="K24" s="130"/>
      <c r="L24" s="138"/>
      <c r="M24" s="43"/>
    </row>
    <row r="25" spans="1:13" ht="15.75" x14ac:dyDescent="0.25">
      <c r="A25" s="52"/>
      <c r="B25" s="31" t="s">
        <v>61</v>
      </c>
      <c r="C25" s="31"/>
      <c r="D25" s="30"/>
      <c r="E25" s="30"/>
      <c r="F25" s="30"/>
      <c r="G25" s="30"/>
      <c r="H25" s="30"/>
      <c r="I25" s="30"/>
      <c r="J25" s="30"/>
      <c r="K25" s="130"/>
      <c r="L25" s="138"/>
      <c r="M25" s="43"/>
    </row>
    <row r="26" spans="1:13" ht="15.75" x14ac:dyDescent="0.25">
      <c r="A26" s="52"/>
      <c r="B26" s="31" t="s">
        <v>62</v>
      </c>
      <c r="C26" s="31"/>
      <c r="D26" s="30"/>
      <c r="E26" s="30"/>
      <c r="F26" s="30"/>
      <c r="G26" s="30"/>
      <c r="H26" s="30"/>
      <c r="I26" s="30"/>
      <c r="J26" s="30"/>
      <c r="K26" s="130"/>
      <c r="L26" s="138"/>
      <c r="M26" s="43"/>
    </row>
    <row r="27" spans="1:13" ht="15.75" x14ac:dyDescent="0.25">
      <c r="A27" s="52"/>
      <c r="B27" s="31" t="s">
        <v>63</v>
      </c>
      <c r="C27" s="31"/>
      <c r="D27" s="30"/>
      <c r="E27" s="30"/>
      <c r="F27" s="30"/>
      <c r="G27" s="30"/>
      <c r="H27" s="30"/>
      <c r="I27" s="30"/>
      <c r="J27" s="30"/>
      <c r="K27" s="130"/>
      <c r="L27" s="138"/>
      <c r="M27" s="43"/>
    </row>
    <row r="28" spans="1:13" ht="15.75" x14ac:dyDescent="0.25">
      <c r="A28" s="52"/>
      <c r="B28" s="31" t="s">
        <v>64</v>
      </c>
      <c r="C28" s="31"/>
      <c r="D28" s="30"/>
      <c r="E28" s="30"/>
      <c r="F28" s="30"/>
      <c r="G28" s="30"/>
      <c r="H28" s="30"/>
      <c r="I28" s="30"/>
      <c r="J28" s="30"/>
      <c r="K28" s="130"/>
      <c r="L28" s="138"/>
      <c r="M28" s="43"/>
    </row>
    <row r="29" spans="1:13" ht="15.75" x14ac:dyDescent="0.25">
      <c r="A29" s="52"/>
      <c r="B29" s="31" t="s">
        <v>65</v>
      </c>
      <c r="C29" s="31"/>
      <c r="D29" s="30"/>
      <c r="E29" s="30"/>
      <c r="F29" s="30"/>
      <c r="G29" s="30"/>
      <c r="H29" s="30"/>
      <c r="I29" s="30"/>
      <c r="J29" s="30"/>
      <c r="K29" s="130"/>
      <c r="L29" s="138"/>
      <c r="M29" s="43"/>
    </row>
    <row r="30" spans="1:13" ht="15.75" x14ac:dyDescent="0.25">
      <c r="A30" s="53"/>
      <c r="B30" s="227" t="s">
        <v>153</v>
      </c>
      <c r="C30" s="228"/>
      <c r="D30" s="228"/>
      <c r="E30" s="228"/>
      <c r="F30" s="228"/>
      <c r="G30" s="228"/>
      <c r="H30" s="228"/>
      <c r="I30" s="228"/>
      <c r="J30" s="228"/>
      <c r="K30" s="131"/>
      <c r="L30" s="138"/>
      <c r="M30" s="43"/>
    </row>
    <row r="31" spans="1:13" ht="15.75" x14ac:dyDescent="0.25">
      <c r="A31" s="53"/>
      <c r="B31" s="31" t="s">
        <v>66</v>
      </c>
      <c r="C31" s="32"/>
      <c r="D31" s="32"/>
      <c r="E31" s="32"/>
      <c r="F31" s="32"/>
      <c r="G31" s="32"/>
      <c r="H31" s="32"/>
      <c r="I31" s="32"/>
      <c r="J31" s="32"/>
      <c r="K31" s="131"/>
      <c r="L31" s="138"/>
      <c r="M31" s="43"/>
    </row>
    <row r="32" spans="1:13" ht="15.75" x14ac:dyDescent="0.25">
      <c r="A32" s="53"/>
      <c r="B32" s="31" t="s">
        <v>67</v>
      </c>
      <c r="C32" s="32"/>
      <c r="D32" s="32"/>
      <c r="E32" s="32"/>
      <c r="F32" s="32"/>
      <c r="G32" s="32"/>
      <c r="H32" s="32"/>
      <c r="I32" s="32"/>
      <c r="J32" s="32"/>
      <c r="K32" s="131"/>
      <c r="L32" s="138"/>
      <c r="M32" s="43"/>
    </row>
    <row r="33" spans="1:13" ht="15.75" x14ac:dyDescent="0.25">
      <c r="A33" s="53"/>
      <c r="B33" s="31" t="s">
        <v>68</v>
      </c>
      <c r="C33" s="32"/>
      <c r="D33" s="32"/>
      <c r="E33" s="32"/>
      <c r="F33" s="32"/>
      <c r="G33" s="32"/>
      <c r="H33" s="32"/>
      <c r="I33" s="32"/>
      <c r="J33" s="32"/>
      <c r="K33" s="131"/>
      <c r="L33" s="138"/>
      <c r="M33" s="43"/>
    </row>
    <row r="34" spans="1:13" ht="15.75" x14ac:dyDescent="0.25">
      <c r="A34" s="53"/>
      <c r="B34" s="54" t="s">
        <v>154</v>
      </c>
      <c r="C34" s="31"/>
      <c r="D34" s="30"/>
      <c r="E34" s="30"/>
      <c r="F34" s="30"/>
      <c r="G34" s="30"/>
      <c r="H34" s="30"/>
      <c r="I34" s="30"/>
      <c r="J34" s="30"/>
      <c r="K34" s="130"/>
      <c r="L34" s="138"/>
      <c r="M34" s="43"/>
    </row>
    <row r="35" spans="1:13" ht="15.75" x14ac:dyDescent="0.25">
      <c r="A35" s="53"/>
      <c r="B35" s="54" t="s">
        <v>155</v>
      </c>
      <c r="C35" s="31"/>
      <c r="D35" s="30"/>
      <c r="E35" s="30"/>
      <c r="F35" s="30"/>
      <c r="G35" s="30"/>
      <c r="H35" s="30"/>
      <c r="I35" s="30"/>
      <c r="J35" s="30"/>
      <c r="K35" s="130"/>
      <c r="L35" s="138"/>
      <c r="M35" s="43"/>
    </row>
    <row r="36" spans="1:13" ht="15.75" x14ac:dyDescent="0.25">
      <c r="A36" s="53"/>
      <c r="B36" s="31" t="s">
        <v>69</v>
      </c>
      <c r="C36" s="31"/>
      <c r="D36" s="30"/>
      <c r="E36" s="30"/>
      <c r="F36" s="30"/>
      <c r="G36" s="30"/>
      <c r="H36" s="30"/>
      <c r="I36" s="30"/>
      <c r="J36" s="30"/>
      <c r="K36" s="130"/>
      <c r="L36" s="138"/>
      <c r="M36" s="43"/>
    </row>
    <row r="37" spans="1:13" ht="15.75" x14ac:dyDescent="0.25">
      <c r="A37" s="53"/>
      <c r="B37" s="54" t="s">
        <v>156</v>
      </c>
      <c r="C37" s="31"/>
      <c r="D37" s="30"/>
      <c r="E37" s="30"/>
      <c r="F37" s="30"/>
      <c r="G37" s="30"/>
      <c r="H37" s="30"/>
      <c r="I37" s="30"/>
      <c r="J37" s="30"/>
      <c r="K37" s="130"/>
      <c r="L37" s="138"/>
      <c r="M37" s="43"/>
    </row>
    <row r="38" spans="1:13" ht="15.75" x14ac:dyDescent="0.25">
      <c r="A38" s="53"/>
      <c r="B38" s="54" t="s">
        <v>188</v>
      </c>
      <c r="C38" s="31"/>
      <c r="D38" s="30"/>
      <c r="E38" s="30"/>
      <c r="F38" s="30"/>
      <c r="G38" s="30"/>
      <c r="H38" s="30"/>
      <c r="I38" s="30"/>
      <c r="J38" s="30"/>
      <c r="K38" s="130"/>
      <c r="L38" s="138"/>
      <c r="M38" s="43"/>
    </row>
    <row r="39" spans="1:13" ht="15.75" x14ac:dyDescent="0.25">
      <c r="A39" s="53"/>
      <c r="B39" s="31" t="s">
        <v>189</v>
      </c>
      <c r="C39" s="31"/>
      <c r="D39" s="30"/>
      <c r="E39" s="30"/>
      <c r="F39" s="30"/>
      <c r="G39" s="30"/>
      <c r="H39" s="30"/>
      <c r="I39" s="30"/>
      <c r="J39" s="30"/>
      <c r="K39" s="130"/>
      <c r="L39" s="138"/>
      <c r="M39" s="43"/>
    </row>
    <row r="40" spans="1:13" ht="15.75" x14ac:dyDescent="0.25">
      <c r="A40" s="53"/>
      <c r="B40" s="31" t="s">
        <v>194</v>
      </c>
      <c r="C40" s="31"/>
      <c r="D40" s="30"/>
      <c r="E40" s="30"/>
      <c r="F40" s="30"/>
      <c r="G40" s="30"/>
      <c r="H40" s="30"/>
      <c r="I40" s="30"/>
      <c r="J40" s="30"/>
      <c r="K40" s="130"/>
      <c r="L40" s="138"/>
      <c r="M40" s="43"/>
    </row>
    <row r="41" spans="1:13" ht="15.75" x14ac:dyDescent="0.25">
      <c r="A41" s="53"/>
      <c r="B41" s="145" t="s">
        <v>186</v>
      </c>
      <c r="C41" s="31"/>
      <c r="D41" s="30"/>
      <c r="E41" s="30"/>
      <c r="F41" s="30"/>
      <c r="G41" s="30"/>
      <c r="H41" s="30"/>
      <c r="I41" s="30"/>
      <c r="J41" s="30"/>
      <c r="K41" s="130"/>
      <c r="L41" s="138"/>
      <c r="M41" s="43"/>
    </row>
    <row r="42" spans="1:13" ht="15.75" x14ac:dyDescent="0.25">
      <c r="A42" s="53"/>
      <c r="B42" s="146" t="s">
        <v>178</v>
      </c>
      <c r="C42" s="31"/>
      <c r="D42" s="30"/>
      <c r="E42" s="30"/>
      <c r="F42" s="30"/>
      <c r="G42" s="30"/>
      <c r="H42" s="30"/>
      <c r="I42" s="30"/>
      <c r="J42" s="30"/>
      <c r="K42" s="130"/>
      <c r="L42" s="138"/>
      <c r="M42" s="43"/>
    </row>
    <row r="43" spans="1:13" ht="15.75" x14ac:dyDescent="0.25">
      <c r="A43" s="53"/>
      <c r="B43" s="147" t="s">
        <v>179</v>
      </c>
      <c r="C43" s="31"/>
      <c r="D43" s="30"/>
      <c r="E43" s="30"/>
      <c r="F43" s="30"/>
      <c r="G43" s="30"/>
      <c r="H43" s="30"/>
      <c r="I43" s="30"/>
      <c r="J43" s="30"/>
      <c r="K43" s="130"/>
      <c r="L43" s="138"/>
      <c r="M43" s="43"/>
    </row>
    <row r="44" spans="1:13" ht="15.75" x14ac:dyDescent="0.25">
      <c r="A44" s="53"/>
      <c r="B44" s="148" t="s">
        <v>181</v>
      </c>
      <c r="C44" s="31"/>
      <c r="D44" s="30"/>
      <c r="E44" s="30"/>
      <c r="F44" s="30"/>
      <c r="G44" s="30"/>
      <c r="H44" s="30"/>
      <c r="I44" s="30"/>
      <c r="J44" s="30"/>
      <c r="K44" s="130"/>
      <c r="L44" s="138"/>
      <c r="M44" s="43"/>
    </row>
    <row r="45" spans="1:13" ht="15.75" x14ac:dyDescent="0.25">
      <c r="A45" s="53"/>
      <c r="B45" s="147" t="s">
        <v>180</v>
      </c>
      <c r="C45" s="31"/>
      <c r="D45" s="30"/>
      <c r="E45" s="30"/>
      <c r="F45" s="30"/>
      <c r="G45" s="30"/>
      <c r="H45" s="30"/>
      <c r="I45" s="30"/>
      <c r="J45" s="30"/>
      <c r="K45" s="130"/>
      <c r="L45" s="138"/>
      <c r="M45" s="43"/>
    </row>
    <row r="46" spans="1:13" ht="15.75" x14ac:dyDescent="0.25">
      <c r="A46" s="53"/>
      <c r="B46" s="147" t="s">
        <v>187</v>
      </c>
      <c r="C46" s="31"/>
      <c r="D46" s="30"/>
      <c r="E46" s="30"/>
      <c r="F46" s="30"/>
      <c r="G46" s="30"/>
      <c r="H46" s="30"/>
      <c r="I46" s="30"/>
      <c r="J46" s="30"/>
      <c r="K46" s="130"/>
      <c r="L46" s="138"/>
      <c r="M46" s="43"/>
    </row>
    <row r="47" spans="1:13" ht="15.75" x14ac:dyDescent="0.25">
      <c r="A47" s="53"/>
      <c r="B47" s="147" t="s">
        <v>182</v>
      </c>
      <c r="C47" s="31"/>
      <c r="D47" s="30"/>
      <c r="E47" s="30"/>
      <c r="F47" s="30"/>
      <c r="G47" s="30"/>
      <c r="H47" s="30"/>
      <c r="I47" s="30"/>
      <c r="J47" s="30"/>
      <c r="K47" s="130"/>
      <c r="L47" s="138"/>
      <c r="M47" s="43"/>
    </row>
    <row r="48" spans="1:13" ht="15.75" x14ac:dyDescent="0.25">
      <c r="A48" s="53"/>
      <c r="B48" s="147" t="s">
        <v>183</v>
      </c>
      <c r="C48" s="31"/>
      <c r="D48" s="30"/>
      <c r="E48" s="30"/>
      <c r="F48" s="30"/>
      <c r="G48" s="30"/>
      <c r="H48" s="30"/>
      <c r="I48" s="30"/>
      <c r="J48" s="30"/>
      <c r="K48" s="130"/>
      <c r="L48" s="138"/>
      <c r="M48" s="43"/>
    </row>
    <row r="49" spans="1:13" ht="15.75" x14ac:dyDescent="0.25">
      <c r="A49" s="53"/>
      <c r="B49" s="147" t="s">
        <v>184</v>
      </c>
      <c r="C49" s="31"/>
      <c r="D49" s="30"/>
      <c r="E49" s="30"/>
      <c r="F49" s="30"/>
      <c r="G49" s="30"/>
      <c r="H49" s="30"/>
      <c r="I49" s="30"/>
      <c r="J49" s="30"/>
      <c r="K49" s="130"/>
      <c r="L49" s="138"/>
      <c r="M49" s="43"/>
    </row>
    <row r="50" spans="1:13" ht="15.75" x14ac:dyDescent="0.25">
      <c r="A50" s="53"/>
      <c r="B50" s="147" t="s">
        <v>185</v>
      </c>
      <c r="C50" s="31"/>
      <c r="D50" s="30"/>
      <c r="E50" s="30"/>
      <c r="F50" s="30"/>
      <c r="G50" s="30"/>
      <c r="H50" s="30"/>
      <c r="I50" s="30"/>
      <c r="J50" s="30"/>
      <c r="K50" s="130"/>
      <c r="L50" s="138"/>
      <c r="M50" s="43"/>
    </row>
    <row r="51" spans="1:13" ht="15.75" x14ac:dyDescent="0.25">
      <c r="A51" s="53"/>
      <c r="B51" s="147" t="s">
        <v>190</v>
      </c>
      <c r="C51" s="31"/>
      <c r="D51" s="30"/>
      <c r="E51" s="30"/>
      <c r="F51" s="30"/>
      <c r="G51" s="30"/>
      <c r="H51" s="30"/>
      <c r="I51" s="30"/>
      <c r="J51" s="30"/>
      <c r="K51" s="130"/>
      <c r="L51" s="138"/>
      <c r="M51" s="43"/>
    </row>
    <row r="52" spans="1:13" ht="15.75" x14ac:dyDescent="0.25">
      <c r="A52" s="53"/>
      <c r="B52" s="146" t="s">
        <v>191</v>
      </c>
      <c r="C52" s="31"/>
      <c r="D52" s="30"/>
      <c r="E52" s="30"/>
      <c r="F52" s="30"/>
      <c r="G52" s="30"/>
      <c r="H52" s="30"/>
      <c r="I52" s="30"/>
      <c r="J52" s="30"/>
      <c r="K52" s="130"/>
      <c r="L52" s="138"/>
      <c r="M52" s="43"/>
    </row>
    <row r="53" spans="1:13" ht="15.75" x14ac:dyDescent="0.25">
      <c r="A53" s="53"/>
      <c r="B53" s="147" t="s">
        <v>192</v>
      </c>
      <c r="C53" s="31"/>
      <c r="D53" s="30"/>
      <c r="E53" s="30"/>
      <c r="F53" s="30"/>
      <c r="G53" s="30"/>
      <c r="H53" s="30"/>
      <c r="I53" s="30"/>
      <c r="J53" s="30"/>
      <c r="K53" s="130"/>
      <c r="L53" s="138"/>
      <c r="M53" s="43"/>
    </row>
    <row r="54" spans="1:13" ht="15.75" x14ac:dyDescent="0.25">
      <c r="A54" s="53"/>
      <c r="B54" s="146" t="s">
        <v>193</v>
      </c>
      <c r="C54" s="31"/>
      <c r="D54" s="30"/>
      <c r="E54" s="30"/>
      <c r="F54" s="30"/>
      <c r="G54" s="30"/>
      <c r="H54" s="30"/>
      <c r="I54" s="30"/>
      <c r="J54" s="30"/>
      <c r="K54" s="130"/>
      <c r="L54" s="138"/>
      <c r="M54" s="43"/>
    </row>
    <row r="55" spans="1:13" ht="15.75" x14ac:dyDescent="0.25">
      <c r="A55" s="53"/>
      <c r="B55" s="147"/>
      <c r="C55" s="31"/>
      <c r="D55" s="30"/>
      <c r="E55" s="30"/>
      <c r="F55" s="30"/>
      <c r="G55" s="30"/>
      <c r="H55" s="30"/>
      <c r="I55" s="30"/>
      <c r="J55" s="30"/>
      <c r="K55" s="130"/>
      <c r="L55" s="138"/>
      <c r="M55" s="43"/>
    </row>
    <row r="56" spans="1:13" ht="15.75" x14ac:dyDescent="0.25">
      <c r="A56" s="53"/>
      <c r="B56" s="55" t="s">
        <v>70</v>
      </c>
      <c r="C56" s="31"/>
      <c r="D56" s="30"/>
      <c r="E56" s="30"/>
      <c r="F56" s="30"/>
      <c r="G56" s="30"/>
      <c r="H56" s="30"/>
      <c r="I56" s="30"/>
      <c r="J56" s="30"/>
      <c r="K56" s="130"/>
      <c r="L56" s="138"/>
      <c r="M56" s="43"/>
    </row>
    <row r="57" spans="1:13" ht="16.5" thickBot="1" x14ac:dyDescent="0.3">
      <c r="A57" s="53"/>
      <c r="B57" s="56"/>
      <c r="C57" s="31"/>
      <c r="D57" s="57"/>
      <c r="E57" s="58"/>
      <c r="F57" s="58"/>
      <c r="G57" s="58"/>
      <c r="H57" s="59"/>
      <c r="I57" s="30"/>
      <c r="J57" s="30"/>
      <c r="K57" s="130"/>
      <c r="L57" s="138"/>
      <c r="M57" s="43"/>
    </row>
    <row r="58" spans="1:13" ht="16.5" thickTop="1" x14ac:dyDescent="0.25">
      <c r="A58" s="53"/>
      <c r="B58" s="60" t="s">
        <v>71</v>
      </c>
      <c r="C58" s="31"/>
      <c r="D58" s="60" t="s">
        <v>72</v>
      </c>
      <c r="E58" s="61"/>
      <c r="F58" s="61"/>
      <c r="G58" s="244" t="s">
        <v>73</v>
      </c>
      <c r="H58" s="228"/>
      <c r="I58" s="228"/>
      <c r="J58" s="228"/>
      <c r="K58" s="130"/>
      <c r="L58" s="138"/>
      <c r="M58" s="43"/>
    </row>
    <row r="59" spans="1:13" ht="16.5" thickBot="1" x14ac:dyDescent="0.3">
      <c r="A59" s="53"/>
      <c r="B59" s="56"/>
      <c r="C59" s="31"/>
      <c r="D59" s="245"/>
      <c r="E59" s="246"/>
      <c r="F59" s="246"/>
      <c r="G59" s="246"/>
      <c r="H59" s="246"/>
      <c r="I59" s="30"/>
      <c r="J59" s="30"/>
      <c r="K59" s="130"/>
      <c r="L59" s="138"/>
      <c r="M59" s="43"/>
    </row>
    <row r="60" spans="1:13" ht="17.25" thickTop="1" thickBot="1" x14ac:dyDescent="0.3">
      <c r="A60" s="63"/>
      <c r="B60" s="64" t="s">
        <v>74</v>
      </c>
      <c r="C60" s="65"/>
      <c r="D60" s="247" t="s">
        <v>75</v>
      </c>
      <c r="E60" s="248"/>
      <c r="F60" s="248"/>
      <c r="G60" s="248"/>
      <c r="H60" s="248"/>
      <c r="I60" s="66"/>
      <c r="J60" s="66"/>
      <c r="K60" s="143"/>
      <c r="L60" s="140"/>
      <c r="M60" s="43"/>
    </row>
    <row r="61" spans="1:13" ht="15.75" x14ac:dyDescent="0.25">
      <c r="A61" s="67" t="s">
        <v>76</v>
      </c>
      <c r="B61" s="68"/>
      <c r="C61" s="69"/>
      <c r="D61" s="27"/>
      <c r="E61" s="27"/>
      <c r="F61" s="27"/>
      <c r="G61" s="27"/>
      <c r="H61" s="27"/>
      <c r="I61" s="27"/>
      <c r="J61" s="27"/>
      <c r="K61" s="130"/>
      <c r="L61" s="138"/>
      <c r="M61" s="43"/>
    </row>
    <row r="62" spans="1:13" ht="15.75" x14ac:dyDescent="0.25">
      <c r="A62" s="52"/>
      <c r="B62" s="70"/>
      <c r="C62" s="31"/>
      <c r="D62" s="30"/>
      <c r="E62" s="30"/>
      <c r="F62" s="30"/>
      <c r="G62" s="30"/>
      <c r="H62" s="30"/>
      <c r="I62" s="30"/>
      <c r="J62" s="30"/>
      <c r="K62" s="130"/>
      <c r="L62" s="138"/>
      <c r="M62" s="43"/>
    </row>
    <row r="63" spans="1:13" ht="16.5" thickBot="1" x14ac:dyDescent="0.3">
      <c r="A63" s="52"/>
      <c r="B63" s="236" t="s">
        <v>77</v>
      </c>
      <c r="C63" s="237"/>
      <c r="D63" s="237"/>
      <c r="E63" s="30"/>
      <c r="F63" s="30"/>
      <c r="G63" s="30"/>
      <c r="H63" s="30"/>
      <c r="I63" s="30"/>
      <c r="J63" s="30"/>
      <c r="K63" s="130"/>
      <c r="L63" s="138"/>
      <c r="M63" s="43"/>
    </row>
    <row r="64" spans="1:13" ht="15.75" x14ac:dyDescent="0.25">
      <c r="A64" s="52"/>
      <c r="B64" s="71" t="s">
        <v>157</v>
      </c>
      <c r="C64" s="31"/>
      <c r="D64" s="30"/>
      <c r="E64" s="30"/>
      <c r="F64" s="30"/>
      <c r="G64" s="30"/>
      <c r="H64" s="30"/>
      <c r="I64" s="30"/>
      <c r="J64" s="30"/>
      <c r="K64" s="130"/>
      <c r="L64" s="138"/>
      <c r="M64" s="43"/>
    </row>
    <row r="65" spans="1:13" ht="15.75" x14ac:dyDescent="0.25">
      <c r="A65" s="52"/>
      <c r="B65" s="227" t="s">
        <v>78</v>
      </c>
      <c r="C65" s="228"/>
      <c r="D65" s="228"/>
      <c r="E65" s="228"/>
      <c r="F65" s="228"/>
      <c r="G65" s="228"/>
      <c r="H65" s="228"/>
      <c r="I65" s="228"/>
      <c r="J65" s="228"/>
      <c r="K65" s="131"/>
      <c r="L65" s="138"/>
      <c r="M65" s="43"/>
    </row>
    <row r="66" spans="1:13" ht="15.75" x14ac:dyDescent="0.25">
      <c r="A66" s="52"/>
      <c r="B66" s="227" t="s">
        <v>79</v>
      </c>
      <c r="C66" s="228"/>
      <c r="D66" s="228"/>
      <c r="E66" s="228"/>
      <c r="F66" s="228"/>
      <c r="G66" s="228"/>
      <c r="H66" s="228"/>
      <c r="I66" s="228"/>
      <c r="J66" s="228"/>
      <c r="K66" s="131"/>
      <c r="L66" s="138"/>
      <c r="M66" s="43"/>
    </row>
    <row r="67" spans="1:13" ht="15.75" x14ac:dyDescent="0.25">
      <c r="A67" s="52"/>
      <c r="B67" s="31" t="s">
        <v>80</v>
      </c>
      <c r="C67" s="32"/>
      <c r="D67" s="32"/>
      <c r="E67" s="32"/>
      <c r="F67" s="32"/>
      <c r="G67" s="32"/>
      <c r="H67" s="32"/>
      <c r="I67" s="32"/>
      <c r="J67" s="32"/>
      <c r="K67" s="131"/>
      <c r="L67" s="138"/>
      <c r="M67" s="43"/>
    </row>
    <row r="68" spans="1:13" ht="15.75" x14ac:dyDescent="0.25">
      <c r="A68" s="52"/>
      <c r="B68" s="229" t="s">
        <v>81</v>
      </c>
      <c r="C68" s="230"/>
      <c r="D68" s="230"/>
      <c r="E68" s="230"/>
      <c r="F68" s="230"/>
      <c r="G68" s="230"/>
      <c r="H68" s="230"/>
      <c r="I68" s="230"/>
      <c r="J68" s="230"/>
      <c r="K68" s="132"/>
      <c r="L68" s="138"/>
      <c r="M68" s="43"/>
    </row>
    <row r="69" spans="1:13" ht="15.75" x14ac:dyDescent="0.25">
      <c r="A69" s="52"/>
      <c r="B69" s="231" t="s">
        <v>158</v>
      </c>
      <c r="C69" s="230"/>
      <c r="D69" s="230"/>
      <c r="E69" s="230"/>
      <c r="F69" s="230"/>
      <c r="G69" s="230"/>
      <c r="H69" s="230"/>
      <c r="I69" s="230"/>
      <c r="J69" s="230"/>
      <c r="K69" s="132"/>
      <c r="L69" s="138"/>
      <c r="M69" s="43"/>
    </row>
    <row r="70" spans="1:13" ht="15.75" x14ac:dyDescent="0.25">
      <c r="A70" s="52"/>
      <c r="B70" s="227" t="s">
        <v>82</v>
      </c>
      <c r="C70" s="228"/>
      <c r="D70" s="228"/>
      <c r="E70" s="228"/>
      <c r="F70" s="228"/>
      <c r="G70" s="228"/>
      <c r="H70" s="228"/>
      <c r="I70" s="228"/>
      <c r="J70" s="228"/>
      <c r="K70" s="131"/>
      <c r="L70" s="138"/>
      <c r="M70" s="43"/>
    </row>
    <row r="71" spans="1:13" ht="15.75" x14ac:dyDescent="0.25">
      <c r="A71" s="53"/>
      <c r="B71" s="227" t="s">
        <v>83</v>
      </c>
      <c r="C71" s="228"/>
      <c r="D71" s="228"/>
      <c r="E71" s="228"/>
      <c r="F71" s="228"/>
      <c r="G71" s="228"/>
      <c r="H71" s="228"/>
      <c r="I71" s="228"/>
      <c r="J71" s="228"/>
      <c r="K71" s="131"/>
      <c r="L71" s="138"/>
      <c r="M71" s="43"/>
    </row>
    <row r="72" spans="1:13" ht="15.75" x14ac:dyDescent="0.25">
      <c r="A72" s="53"/>
      <c r="B72" s="31" t="s">
        <v>80</v>
      </c>
      <c r="C72" s="32"/>
      <c r="D72" s="32"/>
      <c r="E72" s="32"/>
      <c r="F72" s="32"/>
      <c r="G72" s="32"/>
      <c r="H72" s="32"/>
      <c r="I72" s="32"/>
      <c r="J72" s="32"/>
      <c r="K72" s="131"/>
      <c r="L72" s="138"/>
      <c r="M72" s="43"/>
    </row>
    <row r="73" spans="1:13" ht="15.75" x14ac:dyDescent="0.25">
      <c r="A73" s="53"/>
      <c r="B73" s="229" t="s">
        <v>84</v>
      </c>
      <c r="C73" s="230"/>
      <c r="D73" s="230"/>
      <c r="E73" s="230"/>
      <c r="F73" s="230"/>
      <c r="G73" s="230"/>
      <c r="H73" s="230"/>
      <c r="I73" s="230"/>
      <c r="J73" s="230"/>
      <c r="K73" s="132"/>
      <c r="L73" s="138"/>
      <c r="M73" s="43"/>
    </row>
    <row r="74" spans="1:13" ht="15.75" x14ac:dyDescent="0.25">
      <c r="A74" s="53"/>
      <c r="B74" s="231" t="s">
        <v>159</v>
      </c>
      <c r="C74" s="230"/>
      <c r="D74" s="230"/>
      <c r="E74" s="230"/>
      <c r="F74" s="230"/>
      <c r="G74" s="230"/>
      <c r="H74" s="230"/>
      <c r="I74" s="230"/>
      <c r="J74" s="230"/>
      <c r="K74" s="132"/>
      <c r="L74" s="138"/>
      <c r="M74" s="43"/>
    </row>
    <row r="75" spans="1:13" ht="15.75" x14ac:dyDescent="0.25">
      <c r="A75" s="53"/>
      <c r="B75" s="227" t="s">
        <v>85</v>
      </c>
      <c r="C75" s="228"/>
      <c r="D75" s="228"/>
      <c r="E75" s="228"/>
      <c r="F75" s="228"/>
      <c r="G75" s="228"/>
      <c r="H75" s="228"/>
      <c r="I75" s="228"/>
      <c r="J75" s="228"/>
      <c r="K75" s="131"/>
      <c r="L75" s="138"/>
      <c r="M75" s="43"/>
    </row>
    <row r="76" spans="1:13" ht="15.75" x14ac:dyDescent="0.25">
      <c r="A76" s="53"/>
      <c r="B76" s="227" t="s">
        <v>86</v>
      </c>
      <c r="C76" s="228"/>
      <c r="D76" s="228"/>
      <c r="E76" s="228"/>
      <c r="F76" s="228"/>
      <c r="G76" s="228"/>
      <c r="H76" s="228"/>
      <c r="I76" s="228"/>
      <c r="J76" s="228"/>
      <c r="K76" s="131"/>
      <c r="L76" s="138"/>
      <c r="M76" s="43"/>
    </row>
    <row r="77" spans="1:13" ht="15.75" x14ac:dyDescent="0.25">
      <c r="A77" s="53"/>
      <c r="B77" s="31" t="s">
        <v>80</v>
      </c>
      <c r="C77" s="32"/>
      <c r="D77" s="32"/>
      <c r="E77" s="32"/>
      <c r="F77" s="32"/>
      <c r="G77" s="32"/>
      <c r="H77" s="32"/>
      <c r="I77" s="32"/>
      <c r="J77" s="32"/>
      <c r="K77" s="131"/>
      <c r="L77" s="138"/>
      <c r="M77" s="43"/>
    </row>
    <row r="78" spans="1:13" ht="15.75" x14ac:dyDescent="0.25">
      <c r="A78" s="53"/>
      <c r="B78" s="229" t="s">
        <v>87</v>
      </c>
      <c r="C78" s="230"/>
      <c r="D78" s="230"/>
      <c r="E78" s="230"/>
      <c r="F78" s="230"/>
      <c r="G78" s="230"/>
      <c r="H78" s="230"/>
      <c r="I78" s="230"/>
      <c r="J78" s="230"/>
      <c r="K78" s="132"/>
      <c r="L78" s="138"/>
      <c r="M78" s="43"/>
    </row>
    <row r="79" spans="1:13" ht="15.75" x14ac:dyDescent="0.25">
      <c r="A79" s="53"/>
      <c r="B79" s="231" t="s">
        <v>160</v>
      </c>
      <c r="C79" s="230"/>
      <c r="D79" s="230"/>
      <c r="E79" s="230"/>
      <c r="F79" s="230"/>
      <c r="G79" s="230"/>
      <c r="H79" s="230"/>
      <c r="I79" s="230"/>
      <c r="J79" s="230"/>
      <c r="K79" s="132"/>
      <c r="L79" s="138"/>
      <c r="M79" s="43"/>
    </row>
    <row r="80" spans="1:13" ht="15.75" x14ac:dyDescent="0.25">
      <c r="A80" s="53"/>
      <c r="B80" s="227" t="s">
        <v>88</v>
      </c>
      <c r="C80" s="228"/>
      <c r="D80" s="228"/>
      <c r="E80" s="228"/>
      <c r="F80" s="228"/>
      <c r="G80" s="228"/>
      <c r="H80" s="228"/>
      <c r="I80" s="228"/>
      <c r="J80" s="228"/>
      <c r="K80" s="131"/>
      <c r="L80" s="138"/>
      <c r="M80" s="43"/>
    </row>
    <row r="81" spans="1:13" ht="15.75" x14ac:dyDescent="0.25">
      <c r="A81" s="53"/>
      <c r="B81" s="227" t="s">
        <v>89</v>
      </c>
      <c r="C81" s="228"/>
      <c r="D81" s="228"/>
      <c r="E81" s="228"/>
      <c r="F81" s="228"/>
      <c r="G81" s="228"/>
      <c r="H81" s="228"/>
      <c r="I81" s="228"/>
      <c r="J81" s="228"/>
      <c r="K81" s="131"/>
      <c r="L81" s="138"/>
      <c r="M81" s="43"/>
    </row>
    <row r="82" spans="1:13" ht="15.75" x14ac:dyDescent="0.25">
      <c r="A82" s="53"/>
      <c r="B82" s="227" t="s">
        <v>90</v>
      </c>
      <c r="C82" s="228"/>
      <c r="D82" s="228"/>
      <c r="E82" s="228"/>
      <c r="F82" s="228"/>
      <c r="G82" s="228"/>
      <c r="H82" s="228"/>
      <c r="I82" s="228"/>
      <c r="J82" s="228"/>
      <c r="K82" s="131"/>
      <c r="L82" s="138"/>
      <c r="M82" s="43"/>
    </row>
    <row r="83" spans="1:13" ht="15.75" x14ac:dyDescent="0.25">
      <c r="A83" s="53"/>
      <c r="B83" s="227" t="s">
        <v>91</v>
      </c>
      <c r="C83" s="228"/>
      <c r="D83" s="228"/>
      <c r="E83" s="228"/>
      <c r="F83" s="228"/>
      <c r="G83" s="228"/>
      <c r="H83" s="228"/>
      <c r="I83" s="228"/>
      <c r="J83" s="228"/>
      <c r="K83" s="131"/>
      <c r="L83" s="138"/>
      <c r="M83" s="43"/>
    </row>
    <row r="84" spans="1:13" ht="15.75" x14ac:dyDescent="0.25">
      <c r="A84" s="53"/>
      <c r="B84" s="227" t="s">
        <v>92</v>
      </c>
      <c r="C84" s="235"/>
      <c r="D84" s="235"/>
      <c r="E84" s="235"/>
      <c r="F84" s="235"/>
      <c r="G84" s="235"/>
      <c r="H84" s="235"/>
      <c r="I84" s="235"/>
      <c r="J84" s="235"/>
      <c r="K84" s="133"/>
      <c r="L84" s="138"/>
      <c r="M84" s="43"/>
    </row>
    <row r="85" spans="1:13" ht="15.75" x14ac:dyDescent="0.25">
      <c r="A85" s="53"/>
      <c r="B85" s="31" t="s">
        <v>93</v>
      </c>
      <c r="C85" s="32"/>
      <c r="D85" s="32"/>
      <c r="E85" s="32"/>
      <c r="F85" s="32"/>
      <c r="G85" s="32"/>
      <c r="H85" s="32"/>
      <c r="I85" s="32"/>
      <c r="J85" s="32"/>
      <c r="K85" s="131"/>
      <c r="L85" s="138"/>
      <c r="M85" s="43"/>
    </row>
    <row r="86" spans="1:13" ht="15.75" x14ac:dyDescent="0.25">
      <c r="A86" s="53"/>
      <c r="B86" s="32" t="s">
        <v>94</v>
      </c>
      <c r="C86" s="32"/>
      <c r="D86" s="32"/>
      <c r="E86" s="32"/>
      <c r="F86" s="32"/>
      <c r="G86" s="32"/>
      <c r="H86" s="32"/>
      <c r="I86" s="32"/>
      <c r="J86" s="32"/>
      <c r="K86" s="131"/>
      <c r="L86" s="138"/>
      <c r="M86" s="43"/>
    </row>
    <row r="87" spans="1:13" ht="15.75" x14ac:dyDescent="0.25">
      <c r="A87" s="53"/>
      <c r="B87" s="31" t="s">
        <v>161</v>
      </c>
      <c r="C87" s="32"/>
      <c r="D87" s="32"/>
      <c r="E87" s="32"/>
      <c r="F87" s="32"/>
      <c r="G87" s="32"/>
      <c r="H87" s="32"/>
      <c r="I87" s="32"/>
      <c r="J87" s="32"/>
      <c r="K87" s="131"/>
      <c r="L87" s="138"/>
      <c r="M87" s="43"/>
    </row>
    <row r="88" spans="1:13" ht="15.75" x14ac:dyDescent="0.25">
      <c r="A88" s="53"/>
      <c r="B88" s="231" t="s">
        <v>162</v>
      </c>
      <c r="C88" s="230"/>
      <c r="D88" s="230"/>
      <c r="E88" s="230"/>
      <c r="F88" s="230"/>
      <c r="G88" s="230"/>
      <c r="H88" s="230"/>
      <c r="I88" s="230"/>
      <c r="J88" s="230"/>
      <c r="K88" s="132"/>
      <c r="L88" s="138"/>
      <c r="M88" s="43"/>
    </row>
    <row r="89" spans="1:13" ht="15.75" x14ac:dyDescent="0.25">
      <c r="A89" s="53"/>
      <c r="B89" s="227" t="s">
        <v>95</v>
      </c>
      <c r="C89" s="228"/>
      <c r="D89" s="228"/>
      <c r="E89" s="228"/>
      <c r="F89" s="228"/>
      <c r="G89" s="228"/>
      <c r="H89" s="228"/>
      <c r="I89" s="228"/>
      <c r="J89" s="228"/>
      <c r="K89" s="131"/>
      <c r="L89" s="138"/>
      <c r="M89" s="43"/>
    </row>
    <row r="90" spans="1:13" ht="15.75" x14ac:dyDescent="0.25">
      <c r="A90" s="53"/>
      <c r="B90" s="227" t="s">
        <v>96</v>
      </c>
      <c r="C90" s="228"/>
      <c r="D90" s="228"/>
      <c r="E90" s="228"/>
      <c r="F90" s="228"/>
      <c r="G90" s="228"/>
      <c r="H90" s="228"/>
      <c r="I90" s="228"/>
      <c r="J90" s="228"/>
      <c r="K90" s="131"/>
      <c r="L90" s="138"/>
      <c r="M90" s="43"/>
    </row>
    <row r="91" spans="1:13" ht="15.75" x14ac:dyDescent="0.25">
      <c r="A91" s="53"/>
      <c r="B91" s="227" t="s">
        <v>97</v>
      </c>
      <c r="C91" s="228"/>
      <c r="D91" s="228"/>
      <c r="E91" s="228"/>
      <c r="F91" s="228"/>
      <c r="G91" s="228"/>
      <c r="H91" s="228"/>
      <c r="I91" s="228"/>
      <c r="J91" s="228"/>
      <c r="K91" s="131"/>
      <c r="L91" s="138"/>
      <c r="M91" s="43"/>
    </row>
    <row r="92" spans="1:13" ht="15.75" x14ac:dyDescent="0.25">
      <c r="A92" s="53"/>
      <c r="B92" s="227" t="s">
        <v>98</v>
      </c>
      <c r="C92" s="228"/>
      <c r="D92" s="228"/>
      <c r="E92" s="228"/>
      <c r="F92" s="228"/>
      <c r="G92" s="228"/>
      <c r="H92" s="228"/>
      <c r="I92" s="228"/>
      <c r="J92" s="228"/>
      <c r="K92" s="131"/>
      <c r="L92" s="138"/>
      <c r="M92" s="43"/>
    </row>
    <row r="93" spans="1:13" ht="15.75" x14ac:dyDescent="0.25">
      <c r="A93" s="53"/>
      <c r="B93" s="229" t="s">
        <v>99</v>
      </c>
      <c r="C93" s="229"/>
      <c r="D93" s="229"/>
      <c r="E93" s="229"/>
      <c r="F93" s="229"/>
      <c r="G93" s="229"/>
      <c r="H93" s="229"/>
      <c r="I93" s="229"/>
      <c r="J93" s="229"/>
      <c r="K93" s="134"/>
      <c r="L93" s="138"/>
      <c r="M93" s="43"/>
    </row>
    <row r="94" spans="1:13" ht="15.75" x14ac:dyDescent="0.25">
      <c r="A94" s="53"/>
      <c r="B94" s="231" t="s">
        <v>163</v>
      </c>
      <c r="C94" s="230"/>
      <c r="D94" s="230"/>
      <c r="E94" s="230"/>
      <c r="F94" s="230"/>
      <c r="G94" s="230"/>
      <c r="H94" s="230"/>
      <c r="I94" s="230"/>
      <c r="J94" s="230"/>
      <c r="K94" s="132"/>
      <c r="L94" s="138"/>
      <c r="M94" s="43"/>
    </row>
    <row r="95" spans="1:13" ht="15.75" x14ac:dyDescent="0.25">
      <c r="A95" s="53"/>
      <c r="B95" s="227" t="s">
        <v>100</v>
      </c>
      <c r="C95" s="228"/>
      <c r="D95" s="228"/>
      <c r="E95" s="228"/>
      <c r="F95" s="228"/>
      <c r="G95" s="228"/>
      <c r="H95" s="228"/>
      <c r="I95" s="228"/>
      <c r="J95" s="228"/>
      <c r="K95" s="131"/>
      <c r="L95" s="138"/>
      <c r="M95" s="43"/>
    </row>
    <row r="96" spans="1:13" ht="15.75" x14ac:dyDescent="0.25">
      <c r="A96" s="53"/>
      <c r="B96" s="31" t="s">
        <v>101</v>
      </c>
      <c r="C96" s="32"/>
      <c r="D96" s="32"/>
      <c r="E96" s="32"/>
      <c r="F96" s="32"/>
      <c r="G96" s="32"/>
      <c r="H96" s="32"/>
      <c r="I96" s="32"/>
      <c r="J96" s="32"/>
      <c r="K96" s="131"/>
      <c r="L96" s="138"/>
      <c r="M96" s="43"/>
    </row>
    <row r="97" spans="1:13" ht="15.75" x14ac:dyDescent="0.25">
      <c r="A97" s="53"/>
      <c r="B97" s="31" t="s">
        <v>102</v>
      </c>
      <c r="C97" s="32"/>
      <c r="D97" s="32"/>
      <c r="E97" s="32"/>
      <c r="F97" s="32"/>
      <c r="G97" s="32"/>
      <c r="H97" s="32"/>
      <c r="I97" s="32"/>
      <c r="J97" s="32"/>
      <c r="K97" s="131"/>
      <c r="L97" s="138"/>
      <c r="M97" s="43"/>
    </row>
    <row r="98" spans="1:13" ht="15.75" x14ac:dyDescent="0.25">
      <c r="A98" s="53"/>
      <c r="B98" s="227" t="s">
        <v>103</v>
      </c>
      <c r="C98" s="228"/>
      <c r="D98" s="228"/>
      <c r="E98" s="228"/>
      <c r="F98" s="228"/>
      <c r="G98" s="228"/>
      <c r="H98" s="228"/>
      <c r="I98" s="228"/>
      <c r="J98" s="228"/>
      <c r="K98" s="131"/>
      <c r="L98" s="138"/>
      <c r="M98" s="43"/>
    </row>
    <row r="99" spans="1:13" ht="15.75" x14ac:dyDescent="0.25">
      <c r="A99" s="53"/>
      <c r="B99" s="31" t="s">
        <v>104</v>
      </c>
      <c r="C99" s="32"/>
      <c r="D99" s="32"/>
      <c r="E99" s="32"/>
      <c r="F99" s="32"/>
      <c r="G99" s="32"/>
      <c r="H99" s="32"/>
      <c r="I99" s="32"/>
      <c r="J99" s="32"/>
      <c r="K99" s="131"/>
      <c r="L99" s="138"/>
      <c r="M99" s="43"/>
    </row>
    <row r="100" spans="1:13" ht="15.75" x14ac:dyDescent="0.25">
      <c r="A100" s="53"/>
      <c r="B100" s="229" t="s">
        <v>105</v>
      </c>
      <c r="C100" s="230"/>
      <c r="D100" s="230"/>
      <c r="E100" s="230"/>
      <c r="F100" s="230"/>
      <c r="G100" s="230"/>
      <c r="H100" s="230"/>
      <c r="I100" s="230"/>
      <c r="J100" s="230"/>
      <c r="K100" s="132"/>
      <c r="L100" s="138"/>
      <c r="M100" s="43"/>
    </row>
    <row r="101" spans="1:13" ht="15.75" x14ac:dyDescent="0.25">
      <c r="A101" s="53"/>
      <c r="B101" s="227"/>
      <c r="C101" s="235"/>
      <c r="D101" s="235"/>
      <c r="E101" s="235"/>
      <c r="F101" s="235"/>
      <c r="G101" s="235"/>
      <c r="H101" s="235"/>
      <c r="I101" s="235"/>
      <c r="J101" s="235"/>
      <c r="K101" s="133"/>
      <c r="L101" s="138"/>
      <c r="M101" s="43"/>
    </row>
    <row r="102" spans="1:13" ht="16.5" thickBot="1" x14ac:dyDescent="0.3">
      <c r="A102" s="53"/>
      <c r="B102" s="236" t="s">
        <v>106</v>
      </c>
      <c r="C102" s="237"/>
      <c r="D102" s="237"/>
      <c r="E102" s="30"/>
      <c r="F102" s="30"/>
      <c r="G102" s="30"/>
      <c r="H102" s="30"/>
      <c r="I102" s="30"/>
      <c r="J102" s="30"/>
      <c r="K102" s="130"/>
      <c r="L102" s="138"/>
      <c r="M102" s="43"/>
    </row>
    <row r="103" spans="1:13" ht="15.75" x14ac:dyDescent="0.25">
      <c r="A103" s="53"/>
      <c r="B103" s="72" t="s">
        <v>164</v>
      </c>
      <c r="C103" s="31"/>
      <c r="D103" s="30"/>
      <c r="E103" s="30"/>
      <c r="F103" s="30"/>
      <c r="G103" s="30"/>
      <c r="H103" s="30"/>
      <c r="I103" s="30"/>
      <c r="J103" s="30"/>
      <c r="K103" s="130"/>
      <c r="L103" s="138"/>
      <c r="M103" s="43"/>
    </row>
    <row r="104" spans="1:13" ht="15.75" x14ac:dyDescent="0.25">
      <c r="A104" s="53"/>
      <c r="B104" s="227" t="s">
        <v>107</v>
      </c>
      <c r="C104" s="228"/>
      <c r="D104" s="228"/>
      <c r="E104" s="228"/>
      <c r="F104" s="228"/>
      <c r="G104" s="228"/>
      <c r="H104" s="228"/>
      <c r="I104" s="228"/>
      <c r="J104" s="228"/>
      <c r="K104" s="131"/>
      <c r="L104" s="138"/>
      <c r="M104" s="43"/>
    </row>
    <row r="105" spans="1:13" ht="15.75" x14ac:dyDescent="0.25">
      <c r="A105" s="53"/>
      <c r="B105" s="31" t="s">
        <v>108</v>
      </c>
      <c r="C105" s="32"/>
      <c r="D105" s="32"/>
      <c r="E105" s="32"/>
      <c r="F105" s="32"/>
      <c r="G105" s="32"/>
      <c r="H105" s="32"/>
      <c r="I105" s="32"/>
      <c r="J105" s="32"/>
      <c r="K105" s="131"/>
      <c r="L105" s="138"/>
      <c r="M105" s="43"/>
    </row>
    <row r="106" spans="1:13" ht="15.75" x14ac:dyDescent="0.25">
      <c r="A106" s="53"/>
      <c r="B106" s="227" t="s">
        <v>109</v>
      </c>
      <c r="C106" s="228"/>
      <c r="D106" s="228"/>
      <c r="E106" s="228"/>
      <c r="F106" s="228"/>
      <c r="G106" s="228"/>
      <c r="H106" s="228"/>
      <c r="I106" s="228"/>
      <c r="J106" s="228"/>
      <c r="K106" s="131"/>
      <c r="L106" s="138"/>
      <c r="M106" s="43"/>
    </row>
    <row r="107" spans="1:13" ht="15.75" x14ac:dyDescent="0.25">
      <c r="A107" s="53"/>
      <c r="B107" s="31" t="s">
        <v>80</v>
      </c>
      <c r="C107" s="32"/>
      <c r="D107" s="32"/>
      <c r="E107" s="32"/>
      <c r="F107" s="32"/>
      <c r="G107" s="32"/>
      <c r="H107" s="32"/>
      <c r="I107" s="32"/>
      <c r="J107" s="32"/>
      <c r="K107" s="131"/>
      <c r="L107" s="138"/>
      <c r="M107" s="43"/>
    </row>
    <row r="108" spans="1:13" ht="15.75" x14ac:dyDescent="0.25">
      <c r="A108" s="53"/>
      <c r="B108" s="229" t="s">
        <v>110</v>
      </c>
      <c r="C108" s="230"/>
      <c r="D108" s="230"/>
      <c r="E108" s="230"/>
      <c r="F108" s="230"/>
      <c r="G108" s="230"/>
      <c r="H108" s="230"/>
      <c r="I108" s="230"/>
      <c r="J108" s="230"/>
      <c r="K108" s="132"/>
      <c r="L108" s="138"/>
      <c r="M108" s="43"/>
    </row>
    <row r="109" spans="1:13" ht="15.75" x14ac:dyDescent="0.25">
      <c r="A109" s="53"/>
      <c r="B109" s="71" t="s">
        <v>165</v>
      </c>
      <c r="C109" s="31"/>
      <c r="D109" s="30"/>
      <c r="E109" s="30"/>
      <c r="F109" s="30"/>
      <c r="G109" s="30"/>
      <c r="H109" s="30"/>
      <c r="I109" s="30"/>
      <c r="J109" s="30"/>
      <c r="K109" s="130"/>
      <c r="L109" s="138"/>
      <c r="M109" s="43"/>
    </row>
    <row r="110" spans="1:13" ht="15.75" x14ac:dyDescent="0.25">
      <c r="A110" s="53"/>
      <c r="B110" s="227" t="s">
        <v>111</v>
      </c>
      <c r="C110" s="228"/>
      <c r="D110" s="228"/>
      <c r="E110" s="228"/>
      <c r="F110" s="228"/>
      <c r="G110" s="228"/>
      <c r="H110" s="228"/>
      <c r="I110" s="228"/>
      <c r="J110" s="228"/>
      <c r="K110" s="131"/>
      <c r="L110" s="138"/>
      <c r="M110" s="43"/>
    </row>
    <row r="111" spans="1:13" ht="15.75" x14ac:dyDescent="0.25">
      <c r="A111" s="53"/>
      <c r="B111" s="31" t="s">
        <v>112</v>
      </c>
      <c r="C111" s="32"/>
      <c r="D111" s="32"/>
      <c r="E111" s="32"/>
      <c r="F111" s="32"/>
      <c r="G111" s="32"/>
      <c r="H111" s="32"/>
      <c r="I111" s="32"/>
      <c r="J111" s="32"/>
      <c r="K111" s="131"/>
      <c r="L111" s="138"/>
      <c r="M111" s="43"/>
    </row>
    <row r="112" spans="1:13" ht="15.75" x14ac:dyDescent="0.25">
      <c r="A112" s="53"/>
      <c r="B112" s="31" t="s">
        <v>113</v>
      </c>
      <c r="C112" s="32"/>
      <c r="D112" s="32"/>
      <c r="E112" s="32"/>
      <c r="F112" s="32"/>
      <c r="G112" s="32"/>
      <c r="H112" s="32"/>
      <c r="I112" s="32"/>
      <c r="J112" s="32"/>
      <c r="K112" s="131"/>
      <c r="L112" s="138"/>
      <c r="M112" s="43"/>
    </row>
    <row r="113" spans="1:13" ht="15.75" x14ac:dyDescent="0.25">
      <c r="A113" s="53"/>
      <c r="B113" s="227" t="s">
        <v>103</v>
      </c>
      <c r="C113" s="228"/>
      <c r="D113" s="228"/>
      <c r="E113" s="228"/>
      <c r="F113" s="228"/>
      <c r="G113" s="228"/>
      <c r="H113" s="228"/>
      <c r="I113" s="228"/>
      <c r="J113" s="228"/>
      <c r="K113" s="131"/>
      <c r="L113" s="138"/>
      <c r="M113" s="43"/>
    </row>
    <row r="114" spans="1:13" ht="15.75" x14ac:dyDescent="0.25">
      <c r="A114" s="53"/>
      <c r="B114" s="31" t="s">
        <v>104</v>
      </c>
      <c r="C114" s="32"/>
      <c r="D114" s="32"/>
      <c r="E114" s="32"/>
      <c r="F114" s="32"/>
      <c r="G114" s="32"/>
      <c r="H114" s="32"/>
      <c r="I114" s="32"/>
      <c r="J114" s="32"/>
      <c r="K114" s="131"/>
      <c r="L114" s="138"/>
      <c r="M114" s="43"/>
    </row>
    <row r="115" spans="1:13" ht="15.75" x14ac:dyDescent="0.25">
      <c r="A115" s="53"/>
      <c r="B115" s="229" t="s">
        <v>99</v>
      </c>
      <c r="C115" s="230"/>
      <c r="D115" s="230"/>
      <c r="E115" s="230"/>
      <c r="F115" s="230"/>
      <c r="G115" s="230"/>
      <c r="H115" s="230"/>
      <c r="I115" s="230"/>
      <c r="J115" s="230"/>
      <c r="K115" s="132"/>
      <c r="L115" s="138"/>
      <c r="M115" s="43"/>
    </row>
    <row r="116" spans="1:13" ht="15.75" x14ac:dyDescent="0.25">
      <c r="A116" s="53"/>
      <c r="B116" s="71" t="s">
        <v>166</v>
      </c>
      <c r="C116" s="31"/>
      <c r="D116" s="30"/>
      <c r="E116" s="30"/>
      <c r="F116" s="30"/>
      <c r="G116" s="30"/>
      <c r="H116" s="30"/>
      <c r="I116" s="30"/>
      <c r="J116" s="30"/>
      <c r="K116" s="130"/>
      <c r="L116" s="138"/>
      <c r="M116" s="43"/>
    </row>
    <row r="117" spans="1:13" ht="15.75" x14ac:dyDescent="0.25">
      <c r="A117" s="53"/>
      <c r="B117" s="227" t="s">
        <v>114</v>
      </c>
      <c r="C117" s="228"/>
      <c r="D117" s="228"/>
      <c r="E117" s="228"/>
      <c r="F117" s="228"/>
      <c r="G117" s="228"/>
      <c r="H117" s="228"/>
      <c r="I117" s="228"/>
      <c r="J117" s="228"/>
      <c r="K117" s="131"/>
      <c r="L117" s="138"/>
      <c r="M117" s="43"/>
    </row>
    <row r="118" spans="1:13" ht="15.75" x14ac:dyDescent="0.25">
      <c r="A118" s="53"/>
      <c r="B118" s="227" t="s">
        <v>115</v>
      </c>
      <c r="C118" s="228"/>
      <c r="D118" s="228"/>
      <c r="E118" s="228"/>
      <c r="F118" s="228"/>
      <c r="G118" s="228"/>
      <c r="H118" s="228"/>
      <c r="I118" s="228"/>
      <c r="J118" s="228"/>
      <c r="K118" s="131"/>
      <c r="L118" s="138"/>
      <c r="M118" s="43"/>
    </row>
    <row r="119" spans="1:13" ht="15.75" x14ac:dyDescent="0.25">
      <c r="A119" s="53"/>
      <c r="B119" s="31" t="s">
        <v>80</v>
      </c>
      <c r="C119" s="32"/>
      <c r="D119" s="32"/>
      <c r="E119" s="32"/>
      <c r="F119" s="32"/>
      <c r="G119" s="32"/>
      <c r="H119" s="32"/>
      <c r="I119" s="32"/>
      <c r="J119" s="32"/>
      <c r="K119" s="131"/>
      <c r="L119" s="138"/>
      <c r="M119" s="43"/>
    </row>
    <row r="120" spans="1:13" ht="15.75" x14ac:dyDescent="0.25">
      <c r="A120" s="53"/>
      <c r="B120" s="229" t="s">
        <v>105</v>
      </c>
      <c r="C120" s="229"/>
      <c r="D120" s="229"/>
      <c r="E120" s="229"/>
      <c r="F120" s="229"/>
      <c r="G120" s="229"/>
      <c r="H120" s="229"/>
      <c r="I120" s="229"/>
      <c r="J120" s="229"/>
      <c r="K120" s="134"/>
      <c r="L120" s="138"/>
      <c r="M120" s="43"/>
    </row>
    <row r="121" spans="1:13" ht="15.75" x14ac:dyDescent="0.25">
      <c r="A121" s="53"/>
      <c r="B121" s="72" t="s">
        <v>167</v>
      </c>
      <c r="C121" s="31"/>
      <c r="D121" s="30"/>
      <c r="E121" s="30"/>
      <c r="F121" s="30"/>
      <c r="G121" s="30"/>
      <c r="H121" s="30"/>
      <c r="I121" s="30"/>
      <c r="J121" s="30"/>
      <c r="K121" s="130"/>
      <c r="L121" s="138"/>
      <c r="M121" s="43"/>
    </row>
    <row r="122" spans="1:13" ht="15.75" x14ac:dyDescent="0.25">
      <c r="A122" s="53"/>
      <c r="B122" s="227" t="s">
        <v>116</v>
      </c>
      <c r="C122" s="228"/>
      <c r="D122" s="228"/>
      <c r="E122" s="228"/>
      <c r="F122" s="228"/>
      <c r="G122" s="228"/>
      <c r="H122" s="228"/>
      <c r="I122" s="228"/>
      <c r="J122" s="228"/>
      <c r="K122" s="131"/>
      <c r="L122" s="138"/>
      <c r="M122" s="43"/>
    </row>
    <row r="123" spans="1:13" ht="15.75" x14ac:dyDescent="0.25">
      <c r="A123" s="53"/>
      <c r="B123" s="31" t="s">
        <v>117</v>
      </c>
      <c r="C123" s="32"/>
      <c r="D123" s="32"/>
      <c r="E123" s="32"/>
      <c r="F123" s="32"/>
      <c r="G123" s="32"/>
      <c r="H123" s="32"/>
      <c r="I123" s="32"/>
      <c r="J123" s="32"/>
      <c r="K123" s="131"/>
      <c r="L123" s="138"/>
      <c r="M123" s="43"/>
    </row>
    <row r="124" spans="1:13" ht="15.75" x14ac:dyDescent="0.25">
      <c r="A124" s="53"/>
      <c r="B124" s="227" t="s">
        <v>118</v>
      </c>
      <c r="C124" s="228"/>
      <c r="D124" s="228"/>
      <c r="E124" s="228"/>
      <c r="F124" s="228"/>
      <c r="G124" s="228"/>
      <c r="H124" s="228"/>
      <c r="I124" s="228"/>
      <c r="J124" s="228"/>
      <c r="K124" s="131"/>
      <c r="L124" s="138"/>
      <c r="M124" s="43"/>
    </row>
    <row r="125" spans="1:13" ht="15.75" x14ac:dyDescent="0.25">
      <c r="A125" s="53"/>
      <c r="B125" s="229" t="s">
        <v>119</v>
      </c>
      <c r="C125" s="230"/>
      <c r="D125" s="230"/>
      <c r="E125" s="230"/>
      <c r="F125" s="230"/>
      <c r="G125" s="230"/>
      <c r="H125" s="230"/>
      <c r="I125" s="230"/>
      <c r="J125" s="230"/>
      <c r="K125" s="132"/>
      <c r="L125" s="138"/>
      <c r="M125" s="43"/>
    </row>
    <row r="126" spans="1:13" ht="15.75" x14ac:dyDescent="0.25">
      <c r="A126" s="53"/>
      <c r="B126" s="72"/>
      <c r="C126" s="73"/>
      <c r="D126" s="73"/>
      <c r="E126" s="73"/>
      <c r="F126" s="73"/>
      <c r="G126" s="73"/>
      <c r="H126" s="73"/>
      <c r="I126" s="73"/>
      <c r="J126" s="73"/>
      <c r="K126" s="132"/>
      <c r="L126" s="138"/>
      <c r="M126" s="43"/>
    </row>
    <row r="127" spans="1:13" ht="16.5" thickBot="1" x14ac:dyDescent="0.3">
      <c r="A127" s="74"/>
      <c r="B127" s="75"/>
      <c r="C127" s="76"/>
      <c r="D127" s="76"/>
      <c r="E127" s="76"/>
      <c r="F127" s="76"/>
      <c r="G127" s="76"/>
      <c r="H127" s="76"/>
      <c r="I127" s="76"/>
      <c r="J127" s="76"/>
      <c r="K127" s="132"/>
      <c r="L127" s="138"/>
      <c r="M127" s="43"/>
    </row>
    <row r="128" spans="1:13" ht="15.75" x14ac:dyDescent="0.25">
      <c r="A128" s="53"/>
      <c r="B128" s="72"/>
      <c r="C128" s="73"/>
      <c r="D128" s="73"/>
      <c r="E128" s="73"/>
      <c r="F128" s="73"/>
      <c r="G128" s="73"/>
      <c r="H128" s="73"/>
      <c r="I128" s="73"/>
      <c r="J128" s="73"/>
      <c r="K128" s="132"/>
      <c r="L128" s="138"/>
      <c r="M128" s="43"/>
    </row>
    <row r="129" spans="1:13" ht="16.5" thickBot="1" x14ac:dyDescent="0.3">
      <c r="A129" s="53"/>
      <c r="B129" s="236" t="s">
        <v>120</v>
      </c>
      <c r="C129" s="237"/>
      <c r="D129" s="237"/>
      <c r="E129" s="73"/>
      <c r="F129" s="73"/>
      <c r="G129" s="73"/>
      <c r="H129" s="73"/>
      <c r="I129" s="73"/>
      <c r="J129" s="73"/>
      <c r="K129" s="132"/>
      <c r="L129" s="138"/>
      <c r="M129" s="43"/>
    </row>
    <row r="130" spans="1:13" ht="15.75" x14ac:dyDescent="0.25">
      <c r="A130" s="53"/>
      <c r="B130" s="227"/>
      <c r="C130" s="228"/>
      <c r="D130" s="228"/>
      <c r="E130" s="228"/>
      <c r="F130" s="228"/>
      <c r="G130" s="228"/>
      <c r="H130" s="228"/>
      <c r="I130" s="228"/>
      <c r="J130" s="228"/>
      <c r="K130" s="131"/>
      <c r="L130" s="138"/>
      <c r="M130" s="43"/>
    </row>
    <row r="131" spans="1:13" ht="15.75" x14ac:dyDescent="0.25">
      <c r="A131" s="53"/>
      <c r="B131" s="71" t="s">
        <v>168</v>
      </c>
      <c r="C131" s="31"/>
      <c r="D131" s="30"/>
      <c r="E131" s="30"/>
      <c r="F131" s="30"/>
      <c r="G131" s="30"/>
      <c r="H131" s="30"/>
      <c r="I131" s="30"/>
      <c r="J131" s="30"/>
      <c r="K131" s="130"/>
      <c r="L131" s="138"/>
      <c r="M131" s="43"/>
    </row>
    <row r="132" spans="1:13" ht="15.75" x14ac:dyDescent="0.25">
      <c r="A132" s="53"/>
      <c r="B132" s="227" t="s">
        <v>121</v>
      </c>
      <c r="C132" s="228"/>
      <c r="D132" s="228"/>
      <c r="E132" s="228"/>
      <c r="F132" s="228"/>
      <c r="G132" s="228"/>
      <c r="H132" s="228"/>
      <c r="I132" s="228"/>
      <c r="J132" s="228"/>
      <c r="K132" s="131"/>
      <c r="L132" s="138"/>
      <c r="M132" s="43"/>
    </row>
    <row r="133" spans="1:13" ht="15.75" x14ac:dyDescent="0.25">
      <c r="A133" s="53"/>
      <c r="B133" s="227" t="s">
        <v>122</v>
      </c>
      <c r="C133" s="228"/>
      <c r="D133" s="228"/>
      <c r="E133" s="228"/>
      <c r="F133" s="228"/>
      <c r="G133" s="228"/>
      <c r="H133" s="228"/>
      <c r="I133" s="228"/>
      <c r="J133" s="228"/>
      <c r="K133" s="131"/>
      <c r="L133" s="138"/>
      <c r="M133" s="43"/>
    </row>
    <row r="134" spans="1:13" ht="15.75" x14ac:dyDescent="0.25">
      <c r="A134" s="53"/>
      <c r="B134" s="227" t="s">
        <v>123</v>
      </c>
      <c r="C134" s="228"/>
      <c r="D134" s="228"/>
      <c r="E134" s="228"/>
      <c r="F134" s="228"/>
      <c r="G134" s="228"/>
      <c r="H134" s="228"/>
      <c r="I134" s="228"/>
      <c r="J134" s="228"/>
      <c r="K134" s="131"/>
      <c r="L134" s="138"/>
      <c r="M134" s="43"/>
    </row>
    <row r="135" spans="1:13" ht="15.75" x14ac:dyDescent="0.25">
      <c r="A135" s="53"/>
      <c r="B135" s="227" t="s">
        <v>124</v>
      </c>
      <c r="C135" s="228"/>
      <c r="D135" s="228"/>
      <c r="E135" s="228"/>
      <c r="F135" s="228"/>
      <c r="G135" s="228"/>
      <c r="H135" s="228"/>
      <c r="I135" s="228"/>
      <c r="J135" s="228"/>
      <c r="K135" s="131"/>
      <c r="L135" s="138"/>
      <c r="M135" s="43"/>
    </row>
    <row r="136" spans="1:13" ht="15.75" x14ac:dyDescent="0.25">
      <c r="A136" s="53"/>
      <c r="B136" s="227" t="s">
        <v>125</v>
      </c>
      <c r="C136" s="228"/>
      <c r="D136" s="228"/>
      <c r="E136" s="228"/>
      <c r="F136" s="228"/>
      <c r="G136" s="228"/>
      <c r="H136" s="228"/>
      <c r="I136" s="228"/>
      <c r="J136" s="228"/>
      <c r="K136" s="131"/>
      <c r="L136" s="138"/>
      <c r="M136" s="43"/>
    </row>
    <row r="137" spans="1:13" ht="15.75" x14ac:dyDescent="0.2">
      <c r="A137" s="77"/>
      <c r="B137" s="227" t="s">
        <v>126</v>
      </c>
      <c r="C137" s="228"/>
      <c r="D137" s="228"/>
      <c r="E137" s="228"/>
      <c r="F137" s="228"/>
      <c r="G137" s="228"/>
      <c r="H137" s="228"/>
      <c r="I137" s="228"/>
      <c r="J137" s="228"/>
      <c r="K137" s="131"/>
      <c r="L137" s="138"/>
      <c r="M137" s="43"/>
    </row>
    <row r="138" spans="1:13" ht="15.75" x14ac:dyDescent="0.25">
      <c r="A138" s="78"/>
      <c r="B138" s="229" t="s">
        <v>127</v>
      </c>
      <c r="C138" s="230"/>
      <c r="D138" s="230"/>
      <c r="E138" s="230"/>
      <c r="F138" s="230"/>
      <c r="G138" s="230"/>
      <c r="H138" s="230"/>
      <c r="I138" s="230"/>
      <c r="J138" s="230"/>
      <c r="K138" s="132"/>
      <c r="L138" s="138"/>
      <c r="M138" s="43"/>
    </row>
    <row r="139" spans="1:13" x14ac:dyDescent="0.2">
      <c r="A139" s="50"/>
      <c r="B139" s="227"/>
      <c r="C139" s="228"/>
      <c r="D139" s="228"/>
      <c r="E139" s="228"/>
      <c r="F139" s="228"/>
      <c r="G139" s="228"/>
      <c r="H139" s="228"/>
      <c r="I139" s="228"/>
      <c r="J139" s="228"/>
      <c r="K139" s="131"/>
      <c r="L139" s="138"/>
      <c r="M139" s="43"/>
    </row>
    <row r="140" spans="1:13" ht="15.75" x14ac:dyDescent="0.25">
      <c r="A140" s="53"/>
      <c r="B140" s="79"/>
      <c r="C140" s="79"/>
      <c r="D140" s="79"/>
      <c r="E140" s="79"/>
      <c r="F140" s="79"/>
      <c r="G140" s="79"/>
      <c r="H140" s="79"/>
      <c r="I140" s="79"/>
      <c r="J140" s="79"/>
      <c r="K140" s="135"/>
      <c r="L140" s="138"/>
      <c r="M140" s="43"/>
    </row>
    <row r="141" spans="1:13" ht="16.5" thickBot="1" x14ac:dyDescent="0.3">
      <c r="A141" s="53"/>
      <c r="B141" s="236" t="s">
        <v>128</v>
      </c>
      <c r="C141" s="237"/>
      <c r="D141" s="237"/>
      <c r="E141" s="29"/>
      <c r="F141" s="257" t="s">
        <v>129</v>
      </c>
      <c r="G141" s="257"/>
      <c r="H141" s="80"/>
      <c r="I141" s="30"/>
      <c r="J141" s="80"/>
      <c r="K141" s="130"/>
      <c r="L141" s="138"/>
      <c r="M141" s="43"/>
    </row>
    <row r="142" spans="1:13" ht="15.75" x14ac:dyDescent="0.25">
      <c r="A142" s="53"/>
      <c r="B142" s="255" t="s">
        <v>130</v>
      </c>
      <c r="C142" s="228"/>
      <c r="D142" s="228"/>
      <c r="E142" s="29"/>
      <c r="F142" s="258">
        <v>9</v>
      </c>
      <c r="G142" s="258"/>
      <c r="H142" s="81"/>
      <c r="I142" s="30"/>
      <c r="J142" s="81"/>
      <c r="K142" s="130"/>
      <c r="L142" s="138"/>
      <c r="M142" s="43"/>
    </row>
    <row r="143" spans="1:13" ht="15.75" x14ac:dyDescent="0.25">
      <c r="A143" s="53"/>
      <c r="B143" s="255" t="s">
        <v>131</v>
      </c>
      <c r="C143" s="228"/>
      <c r="D143" s="228"/>
      <c r="E143" s="29"/>
      <c r="F143" s="256">
        <v>7</v>
      </c>
      <c r="G143" s="256"/>
      <c r="H143" s="81"/>
      <c r="I143" s="30"/>
      <c r="J143" s="81"/>
      <c r="K143" s="130"/>
      <c r="L143" s="138"/>
      <c r="M143" s="43"/>
    </row>
    <row r="144" spans="1:13" ht="15.75" x14ac:dyDescent="0.25">
      <c r="A144" s="53"/>
      <c r="B144" s="255" t="s">
        <v>132</v>
      </c>
      <c r="C144" s="228"/>
      <c r="D144" s="228"/>
      <c r="E144" s="29"/>
      <c r="F144" s="256">
        <v>8</v>
      </c>
      <c r="G144" s="256"/>
      <c r="H144" s="81"/>
      <c r="I144" s="30"/>
      <c r="J144" s="81"/>
      <c r="K144" s="130"/>
      <c r="L144" s="138"/>
      <c r="M144" s="43"/>
    </row>
    <row r="145" spans="1:13" ht="15.75" x14ac:dyDescent="0.25">
      <c r="A145" s="50"/>
      <c r="B145" s="255" t="s">
        <v>133</v>
      </c>
      <c r="C145" s="228"/>
      <c r="D145" s="228"/>
      <c r="E145" s="29"/>
      <c r="F145" s="256">
        <v>3</v>
      </c>
      <c r="G145" s="256"/>
      <c r="H145" s="81"/>
      <c r="I145" s="30"/>
      <c r="J145" s="81"/>
      <c r="K145" s="130"/>
      <c r="L145" s="138"/>
      <c r="M145" s="43"/>
    </row>
    <row r="146" spans="1:13" ht="15.75" x14ac:dyDescent="0.25">
      <c r="A146" s="50"/>
      <c r="B146" s="255" t="s">
        <v>177</v>
      </c>
      <c r="C146" s="228"/>
      <c r="D146" s="228"/>
      <c r="E146" s="29"/>
      <c r="F146" s="256">
        <v>5</v>
      </c>
      <c r="G146" s="256"/>
      <c r="H146" s="81"/>
      <c r="I146" s="30"/>
      <c r="J146" s="81"/>
      <c r="K146" s="130"/>
      <c r="L146" s="138"/>
      <c r="M146" s="43"/>
    </row>
    <row r="147" spans="1:13" ht="15.75" x14ac:dyDescent="0.25">
      <c r="A147" s="50"/>
      <c r="B147" s="255" t="s">
        <v>134</v>
      </c>
      <c r="C147" s="228"/>
      <c r="D147" s="228"/>
      <c r="E147" s="29"/>
      <c r="F147" s="259">
        <v>3</v>
      </c>
      <c r="G147" s="259"/>
      <c r="H147" s="81"/>
      <c r="I147" s="30"/>
      <c r="J147" s="81"/>
      <c r="K147" s="130"/>
      <c r="L147" s="138"/>
      <c r="M147" s="43"/>
    </row>
    <row r="148" spans="1:13" ht="16.5" thickBot="1" x14ac:dyDescent="0.3">
      <c r="A148" s="50"/>
      <c r="B148" s="260" t="s">
        <v>135</v>
      </c>
      <c r="C148" s="261"/>
      <c r="D148" s="261"/>
      <c r="E148" s="29"/>
      <c r="F148" s="262" t="s">
        <v>136</v>
      </c>
      <c r="G148" s="262"/>
      <c r="H148" s="30"/>
      <c r="I148" s="30"/>
      <c r="J148" s="80"/>
      <c r="K148" s="130"/>
      <c r="L148" s="138"/>
      <c r="M148" s="43"/>
    </row>
    <row r="149" spans="1:13" ht="15.75" thickTop="1" x14ac:dyDescent="0.2">
      <c r="A149" s="50"/>
      <c r="B149" s="31"/>
      <c r="C149" s="31"/>
      <c r="D149" s="30"/>
      <c r="E149" s="30"/>
      <c r="F149" s="30"/>
      <c r="G149" s="30"/>
      <c r="H149" s="30"/>
      <c r="I149" s="30"/>
      <c r="J149" s="30"/>
      <c r="K149" s="130"/>
      <c r="L149" s="138"/>
      <c r="M149" s="43"/>
    </row>
    <row r="150" spans="1:13" ht="16.5" thickBot="1" x14ac:dyDescent="0.3">
      <c r="A150" s="50"/>
      <c r="B150" s="236" t="s">
        <v>137</v>
      </c>
      <c r="C150" s="237"/>
      <c r="D150" s="237"/>
      <c r="E150" s="29"/>
      <c r="F150" s="257" t="s">
        <v>129</v>
      </c>
      <c r="G150" s="257"/>
      <c r="H150" s="80"/>
      <c r="I150" s="30"/>
      <c r="J150" s="80"/>
      <c r="K150" s="130"/>
      <c r="L150" s="138"/>
      <c r="M150" s="43"/>
    </row>
    <row r="151" spans="1:13" ht="15.75" x14ac:dyDescent="0.25">
      <c r="A151" s="50"/>
      <c r="B151" s="255" t="s">
        <v>138</v>
      </c>
      <c r="C151" s="228"/>
      <c r="D151" s="228"/>
      <c r="E151" s="29"/>
      <c r="F151" s="258">
        <v>3</v>
      </c>
      <c r="G151" s="258"/>
      <c r="H151" s="81"/>
      <c r="I151" s="30"/>
      <c r="J151" s="81"/>
      <c r="K151" s="130"/>
      <c r="L151" s="138"/>
      <c r="M151" s="43"/>
    </row>
    <row r="152" spans="1:13" ht="15.75" x14ac:dyDescent="0.25">
      <c r="A152" s="50"/>
      <c r="B152" s="255" t="s">
        <v>139</v>
      </c>
      <c r="C152" s="228"/>
      <c r="D152" s="228"/>
      <c r="E152" s="29"/>
      <c r="F152" s="256">
        <v>5</v>
      </c>
      <c r="G152" s="256"/>
      <c r="H152" s="81"/>
      <c r="I152" s="30"/>
      <c r="J152" s="81"/>
      <c r="K152" s="130"/>
      <c r="L152" s="138"/>
      <c r="M152" s="43"/>
    </row>
    <row r="153" spans="1:13" ht="15.75" x14ac:dyDescent="0.25">
      <c r="A153" s="50"/>
      <c r="B153" s="255" t="s">
        <v>140</v>
      </c>
      <c r="C153" s="228"/>
      <c r="D153" s="228"/>
      <c r="E153" s="29"/>
      <c r="F153" s="256">
        <v>3</v>
      </c>
      <c r="G153" s="256"/>
      <c r="H153" s="81"/>
      <c r="I153" s="30"/>
      <c r="J153" s="81"/>
      <c r="K153" s="130"/>
      <c r="L153" s="138"/>
      <c r="M153" s="43"/>
    </row>
    <row r="154" spans="1:13" ht="15.75" x14ac:dyDescent="0.25">
      <c r="A154" s="50"/>
      <c r="B154" s="255" t="s">
        <v>141</v>
      </c>
      <c r="C154" s="228"/>
      <c r="D154" s="228"/>
      <c r="E154" s="29"/>
      <c r="F154" s="259">
        <v>4</v>
      </c>
      <c r="G154" s="259"/>
      <c r="H154" s="81"/>
      <c r="I154" s="30"/>
      <c r="J154" s="81"/>
      <c r="K154" s="130"/>
      <c r="L154" s="138"/>
      <c r="M154" s="43"/>
    </row>
    <row r="155" spans="1:13" ht="16.5" thickBot="1" x14ac:dyDescent="0.3">
      <c r="A155" s="50"/>
      <c r="B155" s="260" t="s">
        <v>135</v>
      </c>
      <c r="C155" s="261"/>
      <c r="D155" s="261"/>
      <c r="E155" s="29"/>
      <c r="F155" s="262" t="s">
        <v>142</v>
      </c>
      <c r="G155" s="262"/>
      <c r="H155" s="81"/>
      <c r="I155" s="30"/>
      <c r="J155" s="80"/>
      <c r="K155" s="130"/>
      <c r="L155" s="138"/>
      <c r="M155" s="43"/>
    </row>
    <row r="156" spans="1:13" ht="15.75" thickTop="1" x14ac:dyDescent="0.2">
      <c r="A156" s="50"/>
      <c r="B156" s="31"/>
      <c r="C156" s="31"/>
      <c r="D156" s="30"/>
      <c r="E156" s="30"/>
      <c r="F156" s="30"/>
      <c r="G156" s="30"/>
      <c r="H156" s="81"/>
      <c r="I156" s="30"/>
      <c r="J156" s="30"/>
      <c r="K156" s="130"/>
      <c r="L156" s="138"/>
      <c r="M156" s="43"/>
    </row>
    <row r="157" spans="1:13" x14ac:dyDescent="0.2">
      <c r="A157" s="50"/>
      <c r="B157" s="31"/>
      <c r="C157" s="31"/>
      <c r="D157" s="30"/>
      <c r="E157" s="30"/>
      <c r="F157" s="30"/>
      <c r="G157" s="30"/>
      <c r="H157" s="81"/>
      <c r="I157" s="30"/>
      <c r="J157" s="30"/>
      <c r="K157" s="130"/>
      <c r="L157" s="138"/>
      <c r="M157" s="43"/>
    </row>
    <row r="158" spans="1:13" x14ac:dyDescent="0.2">
      <c r="A158" s="50"/>
      <c r="B158" s="31"/>
      <c r="C158" s="31"/>
      <c r="D158" s="30"/>
      <c r="E158" s="30"/>
      <c r="F158" s="30"/>
      <c r="G158" s="30"/>
      <c r="H158" s="81"/>
      <c r="I158" s="30"/>
      <c r="J158" s="30"/>
      <c r="K158" s="130"/>
      <c r="L158" s="138"/>
      <c r="M158" s="43"/>
    </row>
    <row r="159" spans="1:13" ht="16.5" thickBot="1" x14ac:dyDescent="0.3">
      <c r="A159" s="50"/>
      <c r="B159" s="236" t="s">
        <v>143</v>
      </c>
      <c r="C159" s="237"/>
      <c r="D159" s="237"/>
      <c r="E159" s="29"/>
      <c r="F159" s="257" t="s">
        <v>129</v>
      </c>
      <c r="G159" s="257"/>
      <c r="H159" s="81"/>
      <c r="I159" s="30"/>
      <c r="J159" s="30"/>
      <c r="K159" s="130"/>
      <c r="L159" s="138"/>
      <c r="M159" s="43"/>
    </row>
    <row r="160" spans="1:13" ht="16.5" thickBot="1" x14ac:dyDescent="0.3">
      <c r="A160" s="50"/>
      <c r="B160" s="255" t="s">
        <v>144</v>
      </c>
      <c r="C160" s="228"/>
      <c r="D160" s="228"/>
      <c r="E160" s="30"/>
      <c r="F160" s="82" t="s">
        <v>145</v>
      </c>
      <c r="G160" s="30"/>
      <c r="H160" s="81"/>
      <c r="I160" s="30"/>
      <c r="J160" s="30"/>
      <c r="K160" s="130"/>
      <c r="L160" s="138"/>
      <c r="M160" s="43"/>
    </row>
    <row r="161" spans="1:13" ht="15.75" thickTop="1" x14ac:dyDescent="0.2">
      <c r="A161" s="50"/>
      <c r="B161" s="83"/>
      <c r="C161" s="31"/>
      <c r="D161" s="84"/>
      <c r="E161" s="81"/>
      <c r="F161" s="85"/>
      <c r="G161" s="81"/>
      <c r="H161" s="84"/>
      <c r="I161" s="81"/>
      <c r="J161" s="81"/>
      <c r="K161" s="130"/>
      <c r="L161" s="138"/>
      <c r="M161" s="43"/>
    </row>
    <row r="162" spans="1:13" x14ac:dyDescent="0.2">
      <c r="A162" s="50"/>
      <c r="B162" s="31"/>
      <c r="C162" s="31"/>
      <c r="D162" s="81"/>
      <c r="E162" s="81"/>
      <c r="F162" s="81"/>
      <c r="G162" s="81"/>
      <c r="H162" s="86"/>
      <c r="I162" s="81"/>
      <c r="J162" s="81"/>
      <c r="K162" s="130"/>
      <c r="L162" s="138"/>
      <c r="M162" s="43"/>
    </row>
    <row r="163" spans="1:13" ht="16.5" thickBot="1" x14ac:dyDescent="0.3">
      <c r="A163" s="74"/>
      <c r="B163" s="87"/>
      <c r="C163" s="87"/>
      <c r="D163" s="87"/>
      <c r="E163" s="87"/>
      <c r="F163" s="87"/>
      <c r="G163" s="87"/>
      <c r="H163" s="87"/>
      <c r="I163" s="87"/>
      <c r="J163" s="87"/>
      <c r="K163" s="139"/>
      <c r="L163" s="140"/>
      <c r="M163" s="43"/>
    </row>
    <row r="164" spans="1:13" ht="15.75" x14ac:dyDescent="0.25">
      <c r="A164" s="45"/>
      <c r="B164" s="34"/>
      <c r="C164" s="46"/>
      <c r="D164" s="46"/>
      <c r="E164" s="46"/>
      <c r="F164" s="46"/>
      <c r="G164" s="46"/>
      <c r="H164" s="46"/>
      <c r="I164" s="46"/>
      <c r="J164" s="46"/>
      <c r="K164" s="46"/>
      <c r="L164" s="43"/>
      <c r="M164" s="43"/>
    </row>
    <row r="165" spans="1:13" ht="16.5" thickBot="1" x14ac:dyDescent="0.3">
      <c r="A165" s="45"/>
      <c r="B165" s="34"/>
      <c r="C165" s="46"/>
      <c r="D165" s="46"/>
      <c r="E165" s="46"/>
      <c r="F165" s="46"/>
      <c r="G165" s="46"/>
      <c r="H165" s="46"/>
      <c r="I165" s="46"/>
      <c r="J165" s="46"/>
      <c r="K165" s="46"/>
      <c r="L165" s="43"/>
      <c r="M165" s="43"/>
    </row>
    <row r="166" spans="1:13" x14ac:dyDescent="0.2">
      <c r="A166" s="198" t="s">
        <v>0</v>
      </c>
      <c r="B166" s="199"/>
      <c r="C166" s="199"/>
      <c r="D166" s="199"/>
      <c r="E166" s="199"/>
      <c r="F166" s="199"/>
      <c r="G166" s="199"/>
      <c r="H166" s="199"/>
      <c r="I166" s="199"/>
      <c r="J166" s="199"/>
      <c r="K166" s="199"/>
      <c r="L166" s="200"/>
      <c r="M166" s="43"/>
    </row>
    <row r="167" spans="1:13" ht="15.75" thickBot="1" x14ac:dyDescent="0.25">
      <c r="A167" s="201"/>
      <c r="B167" s="202"/>
      <c r="C167" s="202"/>
      <c r="D167" s="202"/>
      <c r="E167" s="202"/>
      <c r="F167" s="202"/>
      <c r="G167" s="202"/>
      <c r="H167" s="202"/>
      <c r="I167" s="202"/>
      <c r="J167" s="202"/>
      <c r="K167" s="202"/>
      <c r="L167" s="203"/>
      <c r="M167" s="43"/>
    </row>
    <row r="168" spans="1:13" ht="15.75" x14ac:dyDescent="0.25">
      <c r="A168" s="88" t="s">
        <v>169</v>
      </c>
      <c r="B168" s="204" t="s">
        <v>16</v>
      </c>
      <c r="C168" s="204"/>
      <c r="D168" s="204"/>
      <c r="E168" s="204"/>
      <c r="F168" s="204"/>
      <c r="G168" s="204"/>
      <c r="H168" s="204"/>
      <c r="I168" s="204"/>
      <c r="J168" s="204"/>
      <c r="K168" s="204"/>
      <c r="L168" s="205"/>
      <c r="M168" s="43"/>
    </row>
    <row r="169" spans="1:13" ht="15.75" x14ac:dyDescent="0.25">
      <c r="A169" s="18"/>
      <c r="B169" s="206" t="s">
        <v>17</v>
      </c>
      <c r="C169" s="206"/>
      <c r="D169" s="206"/>
      <c r="E169" s="206"/>
      <c r="F169" s="206"/>
      <c r="G169" s="206"/>
      <c r="H169" s="206"/>
      <c r="I169" s="206"/>
      <c r="J169" s="206"/>
      <c r="K169" s="206"/>
      <c r="L169" s="207"/>
      <c r="M169" s="43"/>
    </row>
    <row r="170" spans="1:13" ht="15.75" x14ac:dyDescent="0.25">
      <c r="A170" s="18"/>
      <c r="B170" s="206" t="s">
        <v>20</v>
      </c>
      <c r="C170" s="206"/>
      <c r="D170" s="206"/>
      <c r="E170" s="206"/>
      <c r="F170" s="206"/>
      <c r="G170" s="206"/>
      <c r="H170" s="206"/>
      <c r="I170" s="206"/>
      <c r="J170" s="206"/>
      <c r="K170" s="206"/>
      <c r="L170" s="207"/>
      <c r="M170" s="43"/>
    </row>
    <row r="171" spans="1:13" ht="15.75" x14ac:dyDescent="0.25">
      <c r="A171" s="18"/>
      <c r="B171" s="206" t="s">
        <v>18</v>
      </c>
      <c r="C171" s="206"/>
      <c r="D171" s="206"/>
      <c r="E171" s="206"/>
      <c r="F171" s="206"/>
      <c r="G171" s="206"/>
      <c r="H171" s="206"/>
      <c r="I171" s="206"/>
      <c r="J171" s="206"/>
      <c r="K171" s="206"/>
      <c r="L171" s="207"/>
      <c r="M171" s="43"/>
    </row>
    <row r="172" spans="1:13" ht="16.5" thickBot="1" x14ac:dyDescent="0.3">
      <c r="A172" s="19"/>
      <c r="B172" s="211" t="s">
        <v>19</v>
      </c>
      <c r="C172" s="211"/>
      <c r="D172" s="211"/>
      <c r="E172" s="211"/>
      <c r="F172" s="211"/>
      <c r="G172" s="211"/>
      <c r="H172" s="211"/>
      <c r="I172" s="211"/>
      <c r="J172" s="211"/>
      <c r="K172" s="211"/>
      <c r="L172" s="212"/>
      <c r="M172" s="43"/>
    </row>
    <row r="173" spans="1:13" ht="15.75" thickBot="1" x14ac:dyDescent="0.25">
      <c r="A173" s="224" t="s">
        <v>21</v>
      </c>
      <c r="B173" s="225"/>
      <c r="C173" s="225"/>
      <c r="D173" s="225"/>
      <c r="E173" s="225"/>
      <c r="F173" s="225"/>
      <c r="G173" s="225"/>
      <c r="H173" s="225"/>
      <c r="I173" s="225"/>
      <c r="J173" s="225"/>
      <c r="K173" s="225"/>
      <c r="L173" s="226"/>
      <c r="M173" s="43"/>
    </row>
    <row r="174" spans="1:13" x14ac:dyDescent="0.2">
      <c r="A174" s="232"/>
      <c r="B174" s="233"/>
      <c r="C174" s="233"/>
      <c r="D174" s="233"/>
      <c r="E174" s="233"/>
      <c r="F174" s="233"/>
      <c r="G174" s="233"/>
      <c r="H174" s="233"/>
      <c r="I174" s="233"/>
      <c r="J174" s="233"/>
      <c r="K174" s="233"/>
      <c r="L174" s="234"/>
      <c r="M174" s="43"/>
    </row>
    <row r="175" spans="1:13" x14ac:dyDescent="0.2">
      <c r="A175" s="208"/>
      <c r="B175" s="209"/>
      <c r="C175" s="209"/>
      <c r="D175" s="209"/>
      <c r="E175" s="209"/>
      <c r="F175" s="209"/>
      <c r="G175" s="209"/>
      <c r="H175" s="209"/>
      <c r="I175" s="209"/>
      <c r="J175" s="209"/>
      <c r="K175" s="209"/>
      <c r="L175" s="210"/>
      <c r="M175" s="43"/>
    </row>
    <row r="176" spans="1:13" x14ac:dyDescent="0.2">
      <c r="A176" s="208"/>
      <c r="B176" s="209"/>
      <c r="C176" s="209"/>
      <c r="D176" s="209"/>
      <c r="E176" s="209"/>
      <c r="F176" s="209"/>
      <c r="G176" s="209"/>
      <c r="H176" s="209"/>
      <c r="I176" s="209"/>
      <c r="J176" s="209"/>
      <c r="K176" s="209"/>
      <c r="L176" s="210"/>
      <c r="M176" s="43"/>
    </row>
    <row r="177" spans="1:13" x14ac:dyDescent="0.2">
      <c r="A177" s="208"/>
      <c r="B177" s="209"/>
      <c r="C177" s="209"/>
      <c r="D177" s="209"/>
      <c r="E177" s="209"/>
      <c r="F177" s="209"/>
      <c r="G177" s="209"/>
      <c r="H177" s="209"/>
      <c r="I177" s="209"/>
      <c r="J177" s="209"/>
      <c r="K177" s="209"/>
      <c r="L177" s="210"/>
      <c r="M177" s="43"/>
    </row>
    <row r="178" spans="1:13" x14ac:dyDescent="0.2">
      <c r="A178" s="208"/>
      <c r="B178" s="209"/>
      <c r="C178" s="209"/>
      <c r="D178" s="209"/>
      <c r="E178" s="209"/>
      <c r="F178" s="209"/>
      <c r="G178" s="209"/>
      <c r="H178" s="209"/>
      <c r="I178" s="209"/>
      <c r="J178" s="209"/>
      <c r="K178" s="209"/>
      <c r="L178" s="210"/>
      <c r="M178" s="43"/>
    </row>
    <row r="179" spans="1:13" x14ac:dyDescent="0.2">
      <c r="A179" s="208"/>
      <c r="B179" s="209"/>
      <c r="C179" s="209"/>
      <c r="D179" s="209"/>
      <c r="E179" s="209"/>
      <c r="F179" s="209"/>
      <c r="G179" s="209"/>
      <c r="H179" s="209"/>
      <c r="I179" s="209"/>
      <c r="J179" s="209"/>
      <c r="K179" s="209"/>
      <c r="L179" s="210"/>
      <c r="M179" s="43"/>
    </row>
    <row r="180" spans="1:13" x14ac:dyDescent="0.2">
      <c r="A180" s="208"/>
      <c r="B180" s="209"/>
      <c r="C180" s="209"/>
      <c r="D180" s="209"/>
      <c r="E180" s="209"/>
      <c r="F180" s="209"/>
      <c r="G180" s="209"/>
      <c r="H180" s="209"/>
      <c r="I180" s="209"/>
      <c r="J180" s="209"/>
      <c r="K180" s="209"/>
      <c r="L180" s="210"/>
      <c r="M180" s="43"/>
    </row>
    <row r="181" spans="1:13" x14ac:dyDescent="0.2">
      <c r="A181" s="208"/>
      <c r="B181" s="209"/>
      <c r="C181" s="209"/>
      <c r="D181" s="209"/>
      <c r="E181" s="209"/>
      <c r="F181" s="209"/>
      <c r="G181" s="209"/>
      <c r="H181" s="209"/>
      <c r="I181" s="209"/>
      <c r="J181" s="209"/>
      <c r="K181" s="209"/>
      <c r="L181" s="210"/>
      <c r="M181" s="43"/>
    </row>
    <row r="182" spans="1:13" x14ac:dyDescent="0.2">
      <c r="A182" s="208"/>
      <c r="B182" s="209"/>
      <c r="C182" s="209"/>
      <c r="D182" s="209"/>
      <c r="E182" s="209"/>
      <c r="F182" s="209"/>
      <c r="G182" s="209"/>
      <c r="H182" s="209"/>
      <c r="I182" s="209"/>
      <c r="J182" s="209"/>
      <c r="K182" s="209"/>
      <c r="L182" s="210"/>
      <c r="M182" s="43"/>
    </row>
    <row r="183" spans="1:13" x14ac:dyDescent="0.2">
      <c r="A183" s="208"/>
      <c r="B183" s="209"/>
      <c r="C183" s="209"/>
      <c r="D183" s="209"/>
      <c r="E183" s="209"/>
      <c r="F183" s="209"/>
      <c r="G183" s="209"/>
      <c r="H183" s="209"/>
      <c r="I183" s="209"/>
      <c r="J183" s="209"/>
      <c r="K183" s="209"/>
      <c r="L183" s="210"/>
      <c r="M183" s="43"/>
    </row>
    <row r="184" spans="1:13" x14ac:dyDescent="0.2">
      <c r="A184" s="208"/>
      <c r="B184" s="209"/>
      <c r="C184" s="209"/>
      <c r="D184" s="209"/>
      <c r="E184" s="209"/>
      <c r="F184" s="209"/>
      <c r="G184" s="209"/>
      <c r="H184" s="209"/>
      <c r="I184" s="209"/>
      <c r="J184" s="209"/>
      <c r="K184" s="209"/>
      <c r="L184" s="210"/>
      <c r="M184" s="43"/>
    </row>
    <row r="185" spans="1:13" x14ac:dyDescent="0.2">
      <c r="A185" s="208"/>
      <c r="B185" s="209"/>
      <c r="C185" s="209"/>
      <c r="D185" s="209"/>
      <c r="E185" s="209"/>
      <c r="F185" s="209"/>
      <c r="G185" s="209"/>
      <c r="H185" s="209"/>
      <c r="I185" s="209"/>
      <c r="J185" s="209"/>
      <c r="K185" s="209"/>
      <c r="L185" s="210"/>
      <c r="M185" s="43"/>
    </row>
    <row r="186" spans="1:13" x14ac:dyDescent="0.2">
      <c r="A186" s="208"/>
      <c r="B186" s="209"/>
      <c r="C186" s="209"/>
      <c r="D186" s="209"/>
      <c r="E186" s="209"/>
      <c r="F186" s="209"/>
      <c r="G186" s="209"/>
      <c r="H186" s="209"/>
      <c r="I186" s="209"/>
      <c r="J186" s="209"/>
      <c r="K186" s="209"/>
      <c r="L186" s="210"/>
      <c r="M186" s="43"/>
    </row>
    <row r="187" spans="1:13" x14ac:dyDescent="0.2">
      <c r="A187" s="208"/>
      <c r="B187" s="209"/>
      <c r="C187" s="209"/>
      <c r="D187" s="209"/>
      <c r="E187" s="209"/>
      <c r="F187" s="209"/>
      <c r="G187" s="209"/>
      <c r="H187" s="209"/>
      <c r="I187" s="209"/>
      <c r="J187" s="209"/>
      <c r="K187" s="209"/>
      <c r="L187" s="210"/>
      <c r="M187" s="43"/>
    </row>
    <row r="188" spans="1:13" x14ac:dyDescent="0.2">
      <c r="A188" s="208"/>
      <c r="B188" s="209"/>
      <c r="C188" s="209"/>
      <c r="D188" s="209"/>
      <c r="E188" s="209"/>
      <c r="F188" s="209"/>
      <c r="G188" s="209"/>
      <c r="H188" s="209"/>
      <c r="I188" s="209"/>
      <c r="J188" s="209"/>
      <c r="K188" s="209"/>
      <c r="L188" s="210"/>
      <c r="M188" s="43"/>
    </row>
    <row r="189" spans="1:13" x14ac:dyDescent="0.2">
      <c r="A189" s="208"/>
      <c r="B189" s="209"/>
      <c r="C189" s="209"/>
      <c r="D189" s="209"/>
      <c r="E189" s="209"/>
      <c r="F189" s="209"/>
      <c r="G189" s="209"/>
      <c r="H189" s="209"/>
      <c r="I189" s="209"/>
      <c r="J189" s="209"/>
      <c r="K189" s="209"/>
      <c r="L189" s="210"/>
      <c r="M189" s="43"/>
    </row>
    <row r="190" spans="1:13" x14ac:dyDescent="0.2">
      <c r="A190" s="208"/>
      <c r="B190" s="209"/>
      <c r="C190" s="209"/>
      <c r="D190" s="209"/>
      <c r="E190" s="209"/>
      <c r="F190" s="209"/>
      <c r="G190" s="209"/>
      <c r="H190" s="209"/>
      <c r="I190" s="209"/>
      <c r="J190" s="209"/>
      <c r="K190" s="209"/>
      <c r="L190" s="210"/>
      <c r="M190" s="43"/>
    </row>
    <row r="191" spans="1:13" x14ac:dyDescent="0.2">
      <c r="A191" s="208"/>
      <c r="B191" s="209"/>
      <c r="C191" s="209"/>
      <c r="D191" s="209"/>
      <c r="E191" s="209"/>
      <c r="F191" s="209"/>
      <c r="G191" s="209"/>
      <c r="H191" s="209"/>
      <c r="I191" s="209"/>
      <c r="J191" s="209"/>
      <c r="K191" s="209"/>
      <c r="L191" s="210"/>
      <c r="M191" s="43"/>
    </row>
    <row r="192" spans="1:13" x14ac:dyDescent="0.2">
      <c r="A192" s="208"/>
      <c r="B192" s="209"/>
      <c r="C192" s="209"/>
      <c r="D192" s="209"/>
      <c r="E192" s="209"/>
      <c r="F192" s="209"/>
      <c r="G192" s="209"/>
      <c r="H192" s="209"/>
      <c r="I192" s="209"/>
      <c r="J192" s="209"/>
      <c r="K192" s="209"/>
      <c r="L192" s="210"/>
      <c r="M192" s="43"/>
    </row>
    <row r="193" spans="1:13" x14ac:dyDescent="0.2">
      <c r="A193" s="208"/>
      <c r="B193" s="209"/>
      <c r="C193" s="209"/>
      <c r="D193" s="209"/>
      <c r="E193" s="209"/>
      <c r="F193" s="209"/>
      <c r="G193" s="209"/>
      <c r="H193" s="209"/>
      <c r="I193" s="209"/>
      <c r="J193" s="209"/>
      <c r="K193" s="209"/>
      <c r="L193" s="210"/>
      <c r="M193" s="43"/>
    </row>
    <row r="194" spans="1:13" x14ac:dyDescent="0.2">
      <c r="A194" s="208"/>
      <c r="B194" s="209"/>
      <c r="C194" s="209"/>
      <c r="D194" s="209"/>
      <c r="E194" s="209"/>
      <c r="F194" s="209"/>
      <c r="G194" s="209"/>
      <c r="H194" s="209"/>
      <c r="I194" s="209"/>
      <c r="J194" s="209"/>
      <c r="K194" s="209"/>
      <c r="L194" s="210"/>
      <c r="M194" s="43"/>
    </row>
    <row r="195" spans="1:13" x14ac:dyDescent="0.2">
      <c r="A195" s="208"/>
      <c r="B195" s="209"/>
      <c r="C195" s="209"/>
      <c r="D195" s="209"/>
      <c r="E195" s="209"/>
      <c r="F195" s="209"/>
      <c r="G195" s="209"/>
      <c r="H195" s="209"/>
      <c r="I195" s="209"/>
      <c r="J195" s="209"/>
      <c r="K195" s="209"/>
      <c r="L195" s="210"/>
      <c r="M195" s="43"/>
    </row>
    <row r="196" spans="1:13" x14ac:dyDescent="0.2">
      <c r="A196" s="208"/>
      <c r="B196" s="209"/>
      <c r="C196" s="209"/>
      <c r="D196" s="209"/>
      <c r="E196" s="209"/>
      <c r="F196" s="209"/>
      <c r="G196" s="209"/>
      <c r="H196" s="209"/>
      <c r="I196" s="209"/>
      <c r="J196" s="209"/>
      <c r="K196" s="209"/>
      <c r="L196" s="210"/>
      <c r="M196" s="43"/>
    </row>
    <row r="197" spans="1:13" x14ac:dyDescent="0.2">
      <c r="A197" s="208"/>
      <c r="B197" s="209"/>
      <c r="C197" s="209"/>
      <c r="D197" s="209"/>
      <c r="E197" s="209"/>
      <c r="F197" s="209"/>
      <c r="G197" s="209"/>
      <c r="H197" s="209"/>
      <c r="I197" s="209"/>
      <c r="J197" s="209"/>
      <c r="K197" s="209"/>
      <c r="L197" s="210"/>
      <c r="M197" s="43"/>
    </row>
    <row r="198" spans="1:13" x14ac:dyDescent="0.2">
      <c r="A198" s="208"/>
      <c r="B198" s="209"/>
      <c r="C198" s="209"/>
      <c r="D198" s="209"/>
      <c r="E198" s="209"/>
      <c r="F198" s="209"/>
      <c r="G198" s="209"/>
      <c r="H198" s="209"/>
      <c r="I198" s="209"/>
      <c r="J198" s="209"/>
      <c r="K198" s="209"/>
      <c r="L198" s="210"/>
      <c r="M198" s="43"/>
    </row>
    <row r="199" spans="1:13" x14ac:dyDescent="0.2">
      <c r="A199" s="208"/>
      <c r="B199" s="209"/>
      <c r="C199" s="209"/>
      <c r="D199" s="209"/>
      <c r="E199" s="209"/>
      <c r="F199" s="209"/>
      <c r="G199" s="209"/>
      <c r="H199" s="209"/>
      <c r="I199" s="209"/>
      <c r="J199" s="209"/>
      <c r="K199" s="209"/>
      <c r="L199" s="210"/>
      <c r="M199" s="43"/>
    </row>
    <row r="200" spans="1:13" x14ac:dyDescent="0.2">
      <c r="A200" s="208"/>
      <c r="B200" s="209"/>
      <c r="C200" s="209"/>
      <c r="D200" s="209"/>
      <c r="E200" s="209"/>
      <c r="F200" s="209"/>
      <c r="G200" s="209"/>
      <c r="H200" s="209"/>
      <c r="I200" s="209"/>
      <c r="J200" s="209"/>
      <c r="K200" s="209"/>
      <c r="L200" s="210"/>
      <c r="M200" s="43"/>
    </row>
    <row r="201" spans="1:13" x14ac:dyDescent="0.2">
      <c r="A201" s="208"/>
      <c r="B201" s="209"/>
      <c r="C201" s="209"/>
      <c r="D201" s="209"/>
      <c r="E201" s="209"/>
      <c r="F201" s="209"/>
      <c r="G201" s="209"/>
      <c r="H201" s="209"/>
      <c r="I201" s="209"/>
      <c r="J201" s="209"/>
      <c r="K201" s="209"/>
      <c r="L201" s="210"/>
      <c r="M201" s="43"/>
    </row>
    <row r="202" spans="1:13" x14ac:dyDescent="0.2">
      <c r="A202" s="208"/>
      <c r="B202" s="209"/>
      <c r="C202" s="209"/>
      <c r="D202" s="209"/>
      <c r="E202" s="209"/>
      <c r="F202" s="209"/>
      <c r="G202" s="209"/>
      <c r="H202" s="209"/>
      <c r="I202" s="209"/>
      <c r="J202" s="209"/>
      <c r="K202" s="209"/>
      <c r="L202" s="210"/>
      <c r="M202" s="43"/>
    </row>
    <row r="203" spans="1:13" x14ac:dyDescent="0.2">
      <c r="A203" s="208"/>
      <c r="B203" s="209"/>
      <c r="C203" s="209"/>
      <c r="D203" s="209"/>
      <c r="E203" s="209"/>
      <c r="F203" s="209"/>
      <c r="G203" s="209"/>
      <c r="H203" s="209"/>
      <c r="I203" s="209"/>
      <c r="J203" s="209"/>
      <c r="K203" s="209"/>
      <c r="L203" s="210"/>
      <c r="M203" s="43"/>
    </row>
    <row r="204" spans="1:13" x14ac:dyDescent="0.2">
      <c r="A204" s="208"/>
      <c r="B204" s="209"/>
      <c r="C204" s="209"/>
      <c r="D204" s="209"/>
      <c r="E204" s="209"/>
      <c r="F204" s="209"/>
      <c r="G204" s="209"/>
      <c r="H204" s="209"/>
      <c r="I204" s="209"/>
      <c r="J204" s="209"/>
      <c r="K204" s="209"/>
      <c r="L204" s="210"/>
      <c r="M204" s="43"/>
    </row>
    <row r="205" spans="1:13" x14ac:dyDescent="0.2">
      <c r="A205" s="208"/>
      <c r="B205" s="209"/>
      <c r="C205" s="209"/>
      <c r="D205" s="209"/>
      <c r="E205" s="209"/>
      <c r="F205" s="209"/>
      <c r="G205" s="209"/>
      <c r="H205" s="209"/>
      <c r="I205" s="209"/>
      <c r="J205" s="209"/>
      <c r="K205" s="209"/>
      <c r="L205" s="210"/>
      <c r="M205" s="43"/>
    </row>
    <row r="206" spans="1:13" x14ac:dyDescent="0.2">
      <c r="A206" s="208"/>
      <c r="B206" s="209"/>
      <c r="C206" s="209"/>
      <c r="D206" s="209"/>
      <c r="E206" s="209"/>
      <c r="F206" s="209"/>
      <c r="G206" s="209"/>
      <c r="H206" s="209"/>
      <c r="I206" s="209"/>
      <c r="J206" s="209"/>
      <c r="K206" s="209"/>
      <c r="L206" s="210"/>
      <c r="M206" s="43"/>
    </row>
    <row r="207" spans="1:13" ht="15.75" thickBot="1" x14ac:dyDescent="0.25">
      <c r="A207" s="219"/>
      <c r="B207" s="220"/>
      <c r="C207" s="220"/>
      <c r="D207" s="220"/>
      <c r="E207" s="220"/>
      <c r="F207" s="220"/>
      <c r="G207" s="220"/>
      <c r="H207" s="220"/>
      <c r="I207" s="220"/>
      <c r="J207" s="220"/>
      <c r="K207" s="220"/>
      <c r="L207" s="221"/>
      <c r="M207" s="43"/>
    </row>
    <row r="208" spans="1:13" ht="15.75" thickBot="1" x14ac:dyDescent="0.25">
      <c r="A208" s="62"/>
      <c r="B208" s="62"/>
      <c r="C208" s="62"/>
      <c r="D208" s="62"/>
      <c r="E208" s="62"/>
      <c r="F208" s="62"/>
      <c r="G208" s="62"/>
      <c r="H208" s="62"/>
      <c r="I208" s="62"/>
      <c r="J208" s="62"/>
      <c r="K208" s="62"/>
      <c r="L208" s="62"/>
      <c r="M208" s="43"/>
    </row>
    <row r="209" spans="1:14" ht="15.75" x14ac:dyDescent="0.25">
      <c r="A209" s="249" t="s">
        <v>31</v>
      </c>
      <c r="B209" s="250"/>
      <c r="C209" s="20"/>
      <c r="D209" s="213" t="s">
        <v>170</v>
      </c>
      <c r="E209" s="42"/>
      <c r="F209" s="213" t="s">
        <v>25</v>
      </c>
      <c r="G209" s="42"/>
      <c r="H209" s="213" t="s">
        <v>29</v>
      </c>
      <c r="I209" s="42"/>
      <c r="J209" s="213" t="s">
        <v>28</v>
      </c>
      <c r="K209" s="89"/>
      <c r="L209" s="213" t="s">
        <v>30</v>
      </c>
    </row>
    <row r="210" spans="1:14" x14ac:dyDescent="0.2">
      <c r="A210" s="251"/>
      <c r="B210" s="252"/>
      <c r="C210" s="42"/>
      <c r="D210" s="214"/>
      <c r="E210" s="42"/>
      <c r="F210" s="214"/>
      <c r="G210" s="42"/>
      <c r="H210" s="214"/>
      <c r="I210" s="90"/>
      <c r="J210" s="214"/>
      <c r="K210" s="91"/>
      <c r="L210" s="214"/>
    </row>
    <row r="211" spans="1:14" ht="16.5" thickBot="1" x14ac:dyDescent="0.3">
      <c r="A211" s="253"/>
      <c r="B211" s="254"/>
      <c r="C211" s="42"/>
      <c r="D211" s="92" t="s">
        <v>4</v>
      </c>
      <c r="E211" s="93"/>
      <c r="F211" s="94" t="s">
        <v>4</v>
      </c>
      <c r="G211" s="93"/>
      <c r="H211" s="215"/>
      <c r="I211" s="95"/>
      <c r="J211" s="94" t="s">
        <v>4</v>
      </c>
      <c r="K211" s="91"/>
      <c r="L211" s="215"/>
    </row>
    <row r="212" spans="1:14" ht="15.75" x14ac:dyDescent="0.25">
      <c r="A212" s="96" t="s">
        <v>26</v>
      </c>
      <c r="B212" s="97"/>
      <c r="C212" s="97"/>
      <c r="D212" s="42"/>
      <c r="E212" s="42"/>
      <c r="F212" s="42"/>
      <c r="G212" s="42"/>
      <c r="H212" s="42"/>
      <c r="I212" s="42"/>
      <c r="J212" s="42"/>
      <c r="K212" s="98"/>
      <c r="L212" s="42"/>
    </row>
    <row r="213" spans="1:14" ht="16.5" thickBot="1" x14ac:dyDescent="0.3">
      <c r="A213" s="23"/>
      <c r="B213" s="9"/>
      <c r="C213" s="23"/>
      <c r="D213" s="99"/>
      <c r="E213" s="37"/>
      <c r="F213" s="99"/>
      <c r="G213" s="37"/>
      <c r="H213" s="3">
        <v>1</v>
      </c>
      <c r="I213" s="3"/>
      <c r="J213" s="38">
        <v>0</v>
      </c>
      <c r="K213" s="41"/>
      <c r="L213" s="40">
        <f>H213*J213</f>
        <v>0</v>
      </c>
      <c r="N213" s="3"/>
    </row>
    <row r="214" spans="1:14" ht="16.5" thickTop="1" x14ac:dyDescent="0.25">
      <c r="A214" s="23"/>
      <c r="B214" s="23"/>
      <c r="C214" s="23"/>
      <c r="D214" s="100"/>
      <c r="E214" s="23"/>
      <c r="F214" s="9"/>
      <c r="G214" s="37"/>
      <c r="H214" s="1"/>
      <c r="I214" s="1"/>
      <c r="J214" s="37"/>
      <c r="K214" s="41"/>
      <c r="L214" s="3"/>
    </row>
    <row r="215" spans="1:14" ht="15.75" x14ac:dyDescent="0.25">
      <c r="A215" s="23"/>
      <c r="B215" s="23"/>
      <c r="C215" s="23"/>
      <c r="D215" s="100"/>
      <c r="E215" s="23"/>
      <c r="F215" s="9"/>
      <c r="G215" s="37"/>
      <c r="H215" s="1"/>
      <c r="I215" s="1"/>
      <c r="J215" s="37"/>
      <c r="K215" s="41"/>
      <c r="L215" s="3"/>
    </row>
    <row r="216" spans="1:14" ht="15.75" x14ac:dyDescent="0.25">
      <c r="A216" s="96" t="s">
        <v>34</v>
      </c>
      <c r="B216" s="23" t="s">
        <v>35</v>
      </c>
      <c r="C216" s="23"/>
      <c r="D216" s="100"/>
      <c r="E216" s="23"/>
      <c r="F216" s="9"/>
      <c r="G216" s="37"/>
      <c r="H216" s="1"/>
      <c r="I216" s="1"/>
      <c r="J216" s="37"/>
      <c r="K216" s="41"/>
      <c r="L216" s="3"/>
    </row>
    <row r="217" spans="1:14" ht="15.75" x14ac:dyDescent="0.25">
      <c r="A217" s="96"/>
      <c r="B217" s="144" t="s">
        <v>173</v>
      </c>
      <c r="C217" s="23"/>
      <c r="D217" s="100"/>
      <c r="E217" s="23"/>
      <c r="F217" s="9"/>
      <c r="G217" s="37"/>
      <c r="H217" s="1"/>
      <c r="I217" s="1"/>
      <c r="J217" s="37"/>
      <c r="K217" s="41"/>
      <c r="L217" s="3"/>
    </row>
    <row r="218" spans="1:14" ht="15.75" x14ac:dyDescent="0.25">
      <c r="A218" s="96"/>
      <c r="B218" s="23"/>
      <c r="C218" s="23"/>
      <c r="D218" s="100"/>
      <c r="E218" s="23"/>
      <c r="F218" s="9"/>
      <c r="G218" s="37"/>
      <c r="H218" s="1"/>
      <c r="I218" s="1"/>
      <c r="J218" s="37"/>
      <c r="K218" s="41"/>
      <c r="L218" s="3"/>
    </row>
    <row r="219" spans="1:14" ht="15.75" x14ac:dyDescent="0.25">
      <c r="A219" s="101" t="s">
        <v>147</v>
      </c>
      <c r="B219" s="128"/>
      <c r="C219" s="23"/>
      <c r="D219" s="102"/>
      <c r="E219" s="37"/>
      <c r="G219" s="1"/>
      <c r="H219" s="1"/>
      <c r="I219" s="1"/>
      <c r="J219" s="36">
        <v>0</v>
      </c>
      <c r="K219" s="1"/>
      <c r="L219" s="25"/>
    </row>
    <row r="220" spans="1:14" ht="16.5" thickBot="1" x14ac:dyDescent="0.3">
      <c r="A220" s="96"/>
      <c r="B220" s="103" t="s">
        <v>171</v>
      </c>
      <c r="C220" s="23"/>
      <c r="D220" s="102"/>
      <c r="E220" s="37"/>
      <c r="G220" s="1"/>
      <c r="H220" s="1"/>
      <c r="I220" s="1"/>
      <c r="J220" s="39">
        <f>SUM(J219:J219)</f>
        <v>0</v>
      </c>
      <c r="K220" s="1"/>
      <c r="L220" s="13"/>
    </row>
    <row r="221" spans="1:14" ht="16.5" thickTop="1" x14ac:dyDescent="0.25">
      <c r="A221" s="96"/>
      <c r="B221" s="103"/>
      <c r="C221" s="23"/>
      <c r="D221" s="102"/>
      <c r="E221" s="37"/>
      <c r="G221" s="1"/>
      <c r="H221" s="1"/>
      <c r="I221" s="1"/>
      <c r="J221" s="13"/>
      <c r="K221" s="1"/>
      <c r="L221" s="13"/>
    </row>
    <row r="222" spans="1:14" ht="16.5" thickBot="1" x14ac:dyDescent="0.3">
      <c r="A222" s="23"/>
      <c r="B222" s="103" t="s">
        <v>172</v>
      </c>
      <c r="C222" s="23"/>
      <c r="D222" s="102"/>
      <c r="E222" s="37"/>
      <c r="F222" s="102"/>
      <c r="G222" s="1"/>
      <c r="H222" s="3"/>
      <c r="I222" s="1"/>
      <c r="K222" s="1"/>
      <c r="L222" s="40">
        <f>L213-J220</f>
        <v>0</v>
      </c>
    </row>
    <row r="223" spans="1:14" ht="16.5" thickTop="1" x14ac:dyDescent="0.25">
      <c r="A223" s="23"/>
      <c r="C223" s="23"/>
      <c r="D223" s="100"/>
      <c r="E223" s="23"/>
      <c r="F223" s="9"/>
      <c r="G223" s="37"/>
      <c r="H223" s="37"/>
      <c r="I223" s="1"/>
      <c r="J223" s="13"/>
      <c r="K223" s="1"/>
      <c r="L223" s="3"/>
    </row>
    <row r="224" spans="1:14" ht="15.75" x14ac:dyDescent="0.25">
      <c r="A224" s="23"/>
      <c r="B224" s="23"/>
      <c r="C224" s="23"/>
      <c r="D224" s="100"/>
      <c r="E224" s="23"/>
      <c r="F224" s="9"/>
      <c r="G224" s="37"/>
      <c r="H224" s="37"/>
      <c r="I224" s="1"/>
      <c r="J224" s="13"/>
      <c r="K224" s="1"/>
      <c r="L224" s="25"/>
    </row>
    <row r="225" spans="1:6" ht="15.75" x14ac:dyDescent="0.25">
      <c r="A225" s="104" t="s">
        <v>32</v>
      </c>
      <c r="B225" s="26"/>
      <c r="C225" s="105"/>
      <c r="D225" s="106"/>
      <c r="E225" s="107"/>
      <c r="F225" s="108" t="s">
        <v>33</v>
      </c>
    </row>
    <row r="226" spans="1:6" ht="15.75" x14ac:dyDescent="0.25">
      <c r="A226" s="109" t="s">
        <v>36</v>
      </c>
      <c r="B226" s="35"/>
      <c r="C226" s="23"/>
      <c r="D226" s="102"/>
      <c r="E226" s="37"/>
      <c r="F226" s="36">
        <v>0</v>
      </c>
    </row>
    <row r="227" spans="1:6" ht="15.75" x14ac:dyDescent="0.25">
      <c r="A227" s="109" t="s">
        <v>37</v>
      </c>
      <c r="B227" s="35"/>
      <c r="C227" s="23"/>
      <c r="D227" s="102"/>
      <c r="E227" s="37"/>
      <c r="F227" s="36">
        <v>0</v>
      </c>
    </row>
    <row r="228" spans="1:6" ht="15.75" x14ac:dyDescent="0.25">
      <c r="A228" s="109" t="s">
        <v>38</v>
      </c>
      <c r="B228" s="35"/>
      <c r="C228" s="23"/>
      <c r="D228" s="102"/>
      <c r="E228" s="37"/>
      <c r="F228" s="36">
        <v>0</v>
      </c>
    </row>
    <row r="229" spans="1:6" ht="15.75" x14ac:dyDescent="0.25">
      <c r="A229" s="109" t="s">
        <v>39</v>
      </c>
      <c r="B229" s="35"/>
      <c r="C229" s="23"/>
      <c r="D229" s="102"/>
      <c r="E229" s="37"/>
      <c r="F229" s="36">
        <v>0</v>
      </c>
    </row>
    <row r="230" spans="1:6" ht="15.75" x14ac:dyDescent="0.25">
      <c r="A230" s="109" t="s">
        <v>40</v>
      </c>
      <c r="B230" s="35"/>
      <c r="C230" s="23"/>
      <c r="D230" s="102"/>
      <c r="E230" s="37"/>
      <c r="F230" s="36">
        <v>0</v>
      </c>
    </row>
    <row r="231" spans="1:6" ht="15.75" x14ac:dyDescent="0.25">
      <c r="A231" s="109" t="s">
        <v>41</v>
      </c>
      <c r="B231" s="35"/>
      <c r="C231" s="23"/>
      <c r="D231" s="102"/>
      <c r="E231" s="37"/>
      <c r="F231" s="36">
        <v>0</v>
      </c>
    </row>
    <row r="232" spans="1:6" ht="15.75" x14ac:dyDescent="0.25">
      <c r="A232" s="109" t="s">
        <v>42</v>
      </c>
      <c r="B232" s="35"/>
      <c r="C232" s="23"/>
      <c r="D232" s="102"/>
      <c r="E232" s="37"/>
      <c r="F232" s="36">
        <v>0</v>
      </c>
    </row>
    <row r="233" spans="1:6" ht="15.75" x14ac:dyDescent="0.25">
      <c r="A233" s="109" t="s">
        <v>43</v>
      </c>
      <c r="B233" s="35"/>
      <c r="C233" s="23"/>
      <c r="D233" s="102"/>
      <c r="E233" s="37"/>
      <c r="F233" s="36">
        <v>0</v>
      </c>
    </row>
    <row r="234" spans="1:6" ht="15.75" x14ac:dyDescent="0.25">
      <c r="A234" s="109" t="s">
        <v>44</v>
      </c>
      <c r="B234" s="35"/>
      <c r="C234" s="23"/>
      <c r="D234" s="102"/>
      <c r="E234" s="37"/>
      <c r="F234" s="36">
        <v>0</v>
      </c>
    </row>
    <row r="235" spans="1:6" ht="15.75" x14ac:dyDescent="0.25">
      <c r="A235" s="109" t="s">
        <v>45</v>
      </c>
      <c r="B235" s="35"/>
      <c r="C235" s="23"/>
      <c r="D235" s="102"/>
      <c r="E235" s="37"/>
      <c r="F235" s="36">
        <v>0</v>
      </c>
    </row>
    <row r="236" spans="1:6" ht="15.75" x14ac:dyDescent="0.25">
      <c r="A236" s="109" t="s">
        <v>46</v>
      </c>
      <c r="B236" s="35"/>
      <c r="C236" s="23"/>
      <c r="D236" s="102"/>
      <c r="E236" s="37"/>
      <c r="F236" s="36">
        <v>0</v>
      </c>
    </row>
    <row r="237" spans="1:6" ht="15.75" x14ac:dyDescent="0.25">
      <c r="A237" s="109" t="s">
        <v>47</v>
      </c>
      <c r="B237" s="35"/>
      <c r="C237" s="23"/>
      <c r="D237" s="102"/>
      <c r="E237" s="37"/>
      <c r="F237" s="36">
        <v>0</v>
      </c>
    </row>
    <row r="238" spans="1:6" ht="15.75" x14ac:dyDescent="0.25">
      <c r="A238" s="109" t="s">
        <v>48</v>
      </c>
      <c r="B238" s="35"/>
      <c r="C238" s="23"/>
      <c r="D238" s="102"/>
      <c r="E238" s="37"/>
      <c r="F238" s="36">
        <v>0</v>
      </c>
    </row>
    <row r="239" spans="1:6" ht="15.75" x14ac:dyDescent="0.25">
      <c r="A239" s="109" t="s">
        <v>49</v>
      </c>
      <c r="B239" s="35"/>
      <c r="C239" s="23"/>
      <c r="D239" s="102"/>
      <c r="E239" s="37"/>
      <c r="F239" s="36">
        <v>0</v>
      </c>
    </row>
    <row r="240" spans="1:6" ht="15.75" x14ac:dyDescent="0.25">
      <c r="A240" s="109" t="s">
        <v>50</v>
      </c>
      <c r="B240" s="35"/>
      <c r="C240" s="23"/>
      <c r="D240" s="102"/>
      <c r="E240" s="37"/>
      <c r="F240" s="36">
        <v>0</v>
      </c>
    </row>
    <row r="241" spans="1:12" s="111" customFormat="1" ht="16.5" thickBot="1" x14ac:dyDescent="0.3">
      <c r="A241" s="110" t="s">
        <v>51</v>
      </c>
      <c r="C241" s="23"/>
      <c r="D241" s="102"/>
      <c r="E241" s="37"/>
      <c r="F241" s="129">
        <f>SUM(F226:F240)</f>
        <v>0</v>
      </c>
    </row>
    <row r="242" spans="1:12" ht="17.25" thickTop="1" thickBot="1" x14ac:dyDescent="0.3">
      <c r="A242" s="23"/>
      <c r="B242" s="23"/>
      <c r="C242" s="23"/>
      <c r="D242" s="100"/>
      <c r="E242" s="23"/>
      <c r="F242" s="9"/>
      <c r="G242" s="37"/>
      <c r="H242" s="37"/>
      <c r="I242" s="1"/>
      <c r="J242" s="13"/>
      <c r="K242" s="1"/>
      <c r="L242" s="40">
        <f>L222+F241</f>
        <v>0</v>
      </c>
    </row>
    <row r="243" spans="1:12" ht="16.5" thickTop="1" x14ac:dyDescent="0.25">
      <c r="A243" s="23"/>
      <c r="B243" s="23"/>
      <c r="C243" s="23"/>
      <c r="D243" s="100"/>
      <c r="E243" s="23"/>
      <c r="F243" s="9"/>
      <c r="G243" s="37"/>
      <c r="H243" s="37"/>
      <c r="I243" s="1"/>
      <c r="J243" s="13"/>
      <c r="K243" s="1"/>
      <c r="L243" s="3"/>
    </row>
    <row r="244" spans="1:12" ht="15.75" x14ac:dyDescent="0.25">
      <c r="A244" s="112"/>
      <c r="B244" s="113"/>
      <c r="C244" s="114"/>
      <c r="D244" s="115" t="s">
        <v>2</v>
      </c>
      <c r="E244" s="114"/>
      <c r="F244" s="238" t="s">
        <v>5</v>
      </c>
      <c r="G244" s="239"/>
      <c r="H244" s="239"/>
      <c r="I244" s="239"/>
      <c r="J244" s="239"/>
      <c r="K244" s="239"/>
      <c r="L244" s="240"/>
    </row>
    <row r="245" spans="1:12" ht="15.75" x14ac:dyDescent="0.25">
      <c r="A245" s="196" t="s">
        <v>6</v>
      </c>
      <c r="B245" s="197"/>
      <c r="C245" s="114"/>
      <c r="D245" s="116" t="s">
        <v>3</v>
      </c>
      <c r="E245" s="114"/>
      <c r="F245" s="241" t="s">
        <v>4</v>
      </c>
      <c r="G245" s="242"/>
      <c r="H245" s="242"/>
      <c r="I245" s="242"/>
      <c r="J245" s="242"/>
      <c r="K245" s="242"/>
      <c r="L245" s="243"/>
    </row>
    <row r="246" spans="1:12" ht="15.75" x14ac:dyDescent="0.25">
      <c r="A246" s="37"/>
      <c r="B246" s="41"/>
      <c r="C246" s="114"/>
      <c r="D246" s="117"/>
      <c r="E246" s="114"/>
      <c r="F246" s="102"/>
      <c r="G246" s="118"/>
      <c r="H246" s="118"/>
      <c r="I246" s="118"/>
      <c r="J246" s="118"/>
      <c r="K246" s="118"/>
      <c r="L246" s="118"/>
    </row>
    <row r="247" spans="1:12" ht="15.75" x14ac:dyDescent="0.25">
      <c r="A247" s="62"/>
      <c r="B247" s="9"/>
      <c r="C247" s="45"/>
      <c r="D247" s="120"/>
      <c r="E247" s="45"/>
      <c r="F247" s="33"/>
      <c r="G247" s="119"/>
      <c r="H247" s="119"/>
      <c r="I247" s="119"/>
      <c r="J247" s="119"/>
      <c r="K247" s="119"/>
      <c r="L247" s="119"/>
    </row>
    <row r="248" spans="1:12" ht="15.75" x14ac:dyDescent="0.25">
      <c r="A248" s="216" t="s">
        <v>14</v>
      </c>
      <c r="B248" s="217"/>
      <c r="C248" s="217"/>
      <c r="D248" s="217"/>
      <c r="E248" s="217"/>
      <c r="F248" s="217"/>
      <c r="G248" s="217"/>
      <c r="H248" s="217"/>
      <c r="I248" s="217"/>
      <c r="J248" s="217"/>
      <c r="K248" s="217"/>
      <c r="L248" s="218"/>
    </row>
    <row r="249" spans="1:12" ht="15.75" x14ac:dyDescent="0.25">
      <c r="A249" s="12"/>
      <c r="B249" s="107"/>
      <c r="C249" s="121"/>
      <c r="D249" s="122"/>
      <c r="E249" s="107"/>
      <c r="F249" s="16"/>
      <c r="G249" s="123"/>
      <c r="H249" s="123"/>
      <c r="I249" s="16"/>
      <c r="J249" s="17"/>
      <c r="K249" s="16"/>
      <c r="L249" s="21"/>
    </row>
    <row r="250" spans="1:12" ht="15.75" x14ac:dyDescent="0.25">
      <c r="A250" s="8" t="s">
        <v>15</v>
      </c>
      <c r="B250" s="9" t="s">
        <v>27</v>
      </c>
      <c r="C250" s="45"/>
      <c r="D250" s="192"/>
      <c r="E250" s="193"/>
      <c r="F250" s="193"/>
      <c r="G250" s="194"/>
      <c r="H250" s="194"/>
      <c r="I250" s="194"/>
      <c r="J250" s="194"/>
      <c r="K250" s="194"/>
      <c r="L250" s="195"/>
    </row>
    <row r="251" spans="1:12" ht="15.75" x14ac:dyDescent="0.25">
      <c r="A251" s="12"/>
      <c r="B251" s="107"/>
      <c r="C251" s="121"/>
      <c r="D251" s="124"/>
      <c r="E251" s="121"/>
      <c r="F251" s="10"/>
      <c r="G251" s="107"/>
      <c r="H251" s="107"/>
      <c r="I251" s="10"/>
      <c r="J251" s="14"/>
      <c r="K251" s="10"/>
      <c r="L251" s="22"/>
    </row>
    <row r="252" spans="1:12" ht="15.75" x14ac:dyDescent="0.25">
      <c r="A252" s="20"/>
      <c r="B252" s="42"/>
      <c r="C252" s="42"/>
      <c r="D252" s="42"/>
      <c r="E252" s="42"/>
      <c r="F252" s="15"/>
      <c r="G252" s="15"/>
      <c r="H252" s="15"/>
      <c r="I252" s="42"/>
      <c r="J252" s="42"/>
      <c r="K252" s="42"/>
      <c r="L252" s="42"/>
    </row>
    <row r="253" spans="1:12" ht="15.75" x14ac:dyDescent="0.25">
      <c r="A253" s="2" t="s">
        <v>7</v>
      </c>
      <c r="B253" s="141"/>
      <c r="C253" s="4"/>
      <c r="D253" s="4"/>
      <c r="E253" s="4"/>
      <c r="F253" s="5"/>
      <c r="G253" s="5"/>
      <c r="H253" s="5"/>
      <c r="I253" s="43"/>
      <c r="J253" s="43"/>
      <c r="K253" s="43"/>
      <c r="L253" s="43"/>
    </row>
    <row r="254" spans="1:12" ht="15.75" x14ac:dyDescent="0.2">
      <c r="A254" s="11"/>
      <c r="B254" s="125" t="s">
        <v>1</v>
      </c>
      <c r="C254" s="125"/>
      <c r="D254" s="125"/>
      <c r="E254" s="125"/>
      <c r="F254" s="126"/>
      <c r="G254" s="126"/>
      <c r="H254" s="126"/>
      <c r="I254" s="43"/>
      <c r="J254" s="43"/>
      <c r="K254" s="43"/>
      <c r="L254" s="43"/>
    </row>
    <row r="255" spans="1:12" ht="15.75" x14ac:dyDescent="0.25">
      <c r="A255" s="2" t="s">
        <v>8</v>
      </c>
      <c r="B255" s="141"/>
      <c r="C255" s="4"/>
      <c r="D255" s="4"/>
      <c r="E255" s="4"/>
      <c r="F255" s="5"/>
      <c r="G255" s="5"/>
      <c r="H255" s="5"/>
      <c r="I255" s="43"/>
      <c r="J255" s="43"/>
      <c r="K255" s="43"/>
      <c r="L255" s="43"/>
    </row>
    <row r="256" spans="1:12" ht="15.75" x14ac:dyDescent="0.25">
      <c r="A256" s="2" t="s">
        <v>9</v>
      </c>
      <c r="B256" s="141"/>
      <c r="C256" s="4"/>
      <c r="D256" s="4"/>
      <c r="E256" s="4"/>
      <c r="F256" s="5"/>
      <c r="G256" s="5"/>
      <c r="H256" s="5"/>
      <c r="I256" s="43"/>
      <c r="J256" s="43"/>
      <c r="K256" s="43"/>
      <c r="L256" s="43"/>
    </row>
    <row r="257" spans="1:12" ht="15.75" x14ac:dyDescent="0.25">
      <c r="A257" s="2"/>
      <c r="B257" s="141"/>
      <c r="C257" s="4"/>
      <c r="D257" s="4"/>
      <c r="E257" s="4"/>
      <c r="F257" s="5"/>
      <c r="G257" s="5"/>
      <c r="H257" s="5"/>
      <c r="I257" s="43"/>
      <c r="J257" s="43"/>
      <c r="K257" s="43"/>
      <c r="L257" s="43"/>
    </row>
    <row r="258" spans="1:12" ht="15.75" x14ac:dyDescent="0.25">
      <c r="A258" s="2" t="s">
        <v>10</v>
      </c>
      <c r="B258" s="141"/>
      <c r="C258" s="4"/>
      <c r="D258" s="4"/>
      <c r="E258" s="4"/>
      <c r="F258" s="5"/>
      <c r="G258" s="5"/>
      <c r="H258" s="5"/>
      <c r="I258" s="43"/>
      <c r="J258" s="43"/>
      <c r="K258" s="43"/>
      <c r="L258" s="43"/>
    </row>
    <row r="259" spans="1:12" ht="15.75" x14ac:dyDescent="0.25">
      <c r="A259" s="2" t="s">
        <v>11</v>
      </c>
      <c r="B259" s="141"/>
      <c r="C259" s="4"/>
      <c r="D259" s="4"/>
      <c r="E259" s="4"/>
      <c r="F259" s="5"/>
      <c r="G259" s="5"/>
      <c r="H259" s="5"/>
      <c r="I259" s="43"/>
      <c r="J259" s="43"/>
      <c r="K259" s="43"/>
      <c r="L259" s="43"/>
    </row>
    <row r="260" spans="1:12" ht="15.75" x14ac:dyDescent="0.25">
      <c r="A260" s="2" t="s">
        <v>12</v>
      </c>
      <c r="B260" s="141"/>
      <c r="C260" s="4"/>
      <c r="D260" s="4"/>
      <c r="E260" s="4"/>
      <c r="F260" s="5"/>
      <c r="G260" s="5"/>
      <c r="H260" s="5"/>
      <c r="I260" s="43"/>
      <c r="J260" s="43"/>
      <c r="K260" s="43"/>
      <c r="L260" s="43"/>
    </row>
    <row r="261" spans="1:12" ht="15.75" x14ac:dyDescent="0.25">
      <c r="A261" s="2" t="s">
        <v>13</v>
      </c>
      <c r="B261" s="142"/>
      <c r="C261" s="6"/>
      <c r="D261" s="6"/>
      <c r="E261" s="6"/>
      <c r="F261" s="7"/>
      <c r="G261" s="7"/>
      <c r="H261" s="7"/>
      <c r="I261" s="43"/>
      <c r="J261" s="43"/>
      <c r="K261" s="43"/>
      <c r="L261" s="43"/>
    </row>
    <row r="262" spans="1:12" x14ac:dyDescent="0.2">
      <c r="A262" s="43"/>
      <c r="B262" s="43"/>
      <c r="C262" s="43"/>
      <c r="D262" s="43"/>
      <c r="E262" s="43"/>
      <c r="F262" s="127"/>
      <c r="G262" s="127"/>
      <c r="H262" s="127"/>
      <c r="I262" s="43"/>
      <c r="J262" s="43"/>
      <c r="K262" s="43"/>
      <c r="L262" s="43"/>
    </row>
    <row r="263" spans="1:12" x14ac:dyDescent="0.2">
      <c r="A263" s="43"/>
    </row>
  </sheetData>
  <customSheetViews>
    <customSheetView guid="{457D6E21-FCF3-44E7-A841-72A653D51AE2}" scale="75" fitToPage="1" showRuler="0" topLeftCell="C1">
      <selection activeCell="E13" sqref="E13"/>
      <pageMargins left="0.15" right="0.15" top="1" bottom="1" header="0" footer="0.25"/>
      <printOptions horizontalCentered="1"/>
      <pageSetup scale="60" orientation="portrait" r:id="rId1"/>
      <headerFooter alignWithMargins="0">
        <oddFooter>&amp;C&amp;D</oddFooter>
      </headerFooter>
    </customSheetView>
  </customSheetViews>
  <mergeCells count="142">
    <mergeCell ref="B155:D155"/>
    <mergeCell ref="F155:G155"/>
    <mergeCell ref="B159:D159"/>
    <mergeCell ref="F159:G159"/>
    <mergeCell ref="B160:D160"/>
    <mergeCell ref="B152:D152"/>
    <mergeCell ref="F152:G152"/>
    <mergeCell ref="B153:D153"/>
    <mergeCell ref="F153:G153"/>
    <mergeCell ref="B146:D146"/>
    <mergeCell ref="F146:G146"/>
    <mergeCell ref="B147:D147"/>
    <mergeCell ref="F147:G147"/>
    <mergeCell ref="F154:G154"/>
    <mergeCell ref="B148:D148"/>
    <mergeCell ref="F148:G148"/>
    <mergeCell ref="B150:D150"/>
    <mergeCell ref="F150:G150"/>
    <mergeCell ref="B151:D151"/>
    <mergeCell ref="B154:D154"/>
    <mergeCell ref="F151:G151"/>
    <mergeCell ref="B143:D143"/>
    <mergeCell ref="F143:G143"/>
    <mergeCell ref="B144:D144"/>
    <mergeCell ref="F144:G144"/>
    <mergeCell ref="B145:D145"/>
    <mergeCell ref="F145:G145"/>
    <mergeCell ref="B137:J137"/>
    <mergeCell ref="B138:J138"/>
    <mergeCell ref="B139:J139"/>
    <mergeCell ref="B141:D141"/>
    <mergeCell ref="F141:G141"/>
    <mergeCell ref="B142:D142"/>
    <mergeCell ref="F142:G142"/>
    <mergeCell ref="B130:J130"/>
    <mergeCell ref="B132:J132"/>
    <mergeCell ref="B133:J133"/>
    <mergeCell ref="B134:J134"/>
    <mergeCell ref="B135:J135"/>
    <mergeCell ref="B136:J136"/>
    <mergeCell ref="B118:J118"/>
    <mergeCell ref="B120:J120"/>
    <mergeCell ref="B122:J122"/>
    <mergeCell ref="B124:J124"/>
    <mergeCell ref="B125:J125"/>
    <mergeCell ref="B129:D129"/>
    <mergeCell ref="F244:L244"/>
    <mergeCell ref="F245:L245"/>
    <mergeCell ref="B30:J30"/>
    <mergeCell ref="G58:J58"/>
    <mergeCell ref="D59:H59"/>
    <mergeCell ref="D60:H60"/>
    <mergeCell ref="B63:D63"/>
    <mergeCell ref="B65:J65"/>
    <mergeCell ref="B70:J70"/>
    <mergeCell ref="B71:J71"/>
    <mergeCell ref="L209:L211"/>
    <mergeCell ref="A209:B211"/>
    <mergeCell ref="D209:D210"/>
    <mergeCell ref="A203:L203"/>
    <mergeCell ref="A204:L204"/>
    <mergeCell ref="A205:L205"/>
    <mergeCell ref="A206:L206"/>
    <mergeCell ref="J209:J210"/>
    <mergeCell ref="B89:J89"/>
    <mergeCell ref="B90:J90"/>
    <mergeCell ref="B91:J91"/>
    <mergeCell ref="B92:J92"/>
    <mergeCell ref="B93:J93"/>
    <mergeCell ref="B94:J94"/>
    <mergeCell ref="A187:L187"/>
    <mergeCell ref="A188:L188"/>
    <mergeCell ref="A195:L195"/>
    <mergeCell ref="A199:L199"/>
    <mergeCell ref="A191:L191"/>
    <mergeCell ref="A192:L192"/>
    <mergeCell ref="B73:J73"/>
    <mergeCell ref="B74:J74"/>
    <mergeCell ref="B75:J75"/>
    <mergeCell ref="B76:J76"/>
    <mergeCell ref="B78:J78"/>
    <mergeCell ref="B79:J79"/>
    <mergeCell ref="B80:J80"/>
    <mergeCell ref="B81:J81"/>
    <mergeCell ref="B82:J82"/>
    <mergeCell ref="B83:J83"/>
    <mergeCell ref="B84:J84"/>
    <mergeCell ref="B88:J88"/>
    <mergeCell ref="B106:J106"/>
    <mergeCell ref="B108:J108"/>
    <mergeCell ref="B110:J110"/>
    <mergeCell ref="B113:J113"/>
    <mergeCell ref="B115:J115"/>
    <mergeCell ref="B117:J117"/>
    <mergeCell ref="B2:H2"/>
    <mergeCell ref="B3:H3"/>
    <mergeCell ref="B4:H4"/>
    <mergeCell ref="A185:L185"/>
    <mergeCell ref="A173:L173"/>
    <mergeCell ref="B66:J66"/>
    <mergeCell ref="B68:J68"/>
    <mergeCell ref="B69:J69"/>
    <mergeCell ref="A175:L175"/>
    <mergeCell ref="A176:L176"/>
    <mergeCell ref="A178:L178"/>
    <mergeCell ref="A174:L174"/>
    <mergeCell ref="A184:L184"/>
    <mergeCell ref="A179:L179"/>
    <mergeCell ref="A180:L180"/>
    <mergeCell ref="A181:L181"/>
    <mergeCell ref="A182:L182"/>
    <mergeCell ref="A183:L183"/>
    <mergeCell ref="B95:J95"/>
    <mergeCell ref="B98:J98"/>
    <mergeCell ref="B100:J100"/>
    <mergeCell ref="B101:J101"/>
    <mergeCell ref="B102:D102"/>
    <mergeCell ref="B104:J104"/>
    <mergeCell ref="D250:L250"/>
    <mergeCell ref="A245:B245"/>
    <mergeCell ref="A166:L167"/>
    <mergeCell ref="B168:L168"/>
    <mergeCell ref="B169:L169"/>
    <mergeCell ref="B170:L170"/>
    <mergeCell ref="B171:L171"/>
    <mergeCell ref="A189:L189"/>
    <mergeCell ref="B172:L172"/>
    <mergeCell ref="A177:L177"/>
    <mergeCell ref="A194:L194"/>
    <mergeCell ref="A190:L190"/>
    <mergeCell ref="A193:L193"/>
    <mergeCell ref="A186:L186"/>
    <mergeCell ref="H209:H211"/>
    <mergeCell ref="F209:F210"/>
    <mergeCell ref="A200:L200"/>
    <mergeCell ref="A201:L201"/>
    <mergeCell ref="A248:L248"/>
    <mergeCell ref="A196:L196"/>
    <mergeCell ref="A197:L197"/>
    <mergeCell ref="A198:L198"/>
    <mergeCell ref="A202:L202"/>
    <mergeCell ref="A207:L207"/>
  </mergeCells>
  <phoneticPr fontId="0" type="noConversion"/>
  <printOptions horizontalCentered="1"/>
  <pageMargins left="0.35" right="0.35" top="0.35" bottom="0.4" header="0" footer="0.15"/>
  <pageSetup scale="50" fitToHeight="0" orientation="portrait" r:id="rId2"/>
  <headerFooter alignWithMargins="0">
    <oddFooter>&amp;C&amp;D&amp;RPage &amp;P of &amp;N</oddFooter>
  </headerFooter>
  <rowBreaks count="1" manualBreakCount="1">
    <brk id="20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1"/>
  <sheetViews>
    <sheetView tabSelected="1" view="pageBreakPreview" zoomScale="80" zoomScaleNormal="80" zoomScaleSheetLayoutView="80" workbookViewId="0">
      <selection activeCell="B16" sqref="B16:L17"/>
    </sheetView>
  </sheetViews>
  <sheetFormatPr defaultRowHeight="15" x14ac:dyDescent="0.2"/>
  <cols>
    <col min="1" max="1" width="28.140625" style="24" bestFit="1" customWidth="1"/>
    <col min="2" max="2" width="94.42578125" style="24" customWidth="1"/>
    <col min="3" max="3" width="1.7109375" style="24" customWidth="1"/>
    <col min="4" max="4" width="19" style="24" customWidth="1"/>
    <col min="5" max="5" width="1.7109375" style="24" customWidth="1"/>
    <col min="6" max="6" width="19" style="24" bestFit="1" customWidth="1"/>
    <col min="7" max="7" width="1.7109375" style="24" customWidth="1"/>
    <col min="8" max="8" width="16.42578125" style="24" customWidth="1"/>
    <col min="9" max="9" width="1.7109375" style="24" customWidth="1"/>
    <col min="10" max="10" width="18.7109375" style="24" customWidth="1"/>
    <col min="11" max="11" width="1.5703125" style="24" customWidth="1"/>
    <col min="12" max="12" width="15.7109375" style="24" customWidth="1"/>
    <col min="13" max="16384" width="9.140625" style="24"/>
  </cols>
  <sheetData>
    <row r="1" spans="1:13" x14ac:dyDescent="0.2">
      <c r="A1" s="24" t="str">
        <f>A317</f>
        <v>d.</v>
      </c>
    </row>
    <row r="2" spans="1:13" ht="20.25" x14ac:dyDescent="0.3">
      <c r="A2" s="280" t="s">
        <v>22</v>
      </c>
      <c r="B2" s="280"/>
      <c r="C2" s="280"/>
      <c r="D2" s="280"/>
      <c r="E2" s="280"/>
      <c r="F2" s="280"/>
      <c r="G2" s="280"/>
      <c r="H2" s="280"/>
      <c r="I2" s="280"/>
      <c r="J2" s="280"/>
      <c r="K2" s="280"/>
      <c r="L2" s="280"/>
      <c r="M2" s="43"/>
    </row>
    <row r="3" spans="1:13" ht="20.25" x14ac:dyDescent="0.3">
      <c r="A3" s="280" t="s">
        <v>23</v>
      </c>
      <c r="B3" s="280"/>
      <c r="C3" s="280"/>
      <c r="D3" s="280"/>
      <c r="E3" s="280"/>
      <c r="F3" s="280"/>
      <c r="G3" s="280"/>
      <c r="H3" s="280"/>
      <c r="I3" s="280"/>
      <c r="J3" s="280"/>
      <c r="K3" s="280"/>
      <c r="L3" s="280"/>
      <c r="M3" s="43"/>
    </row>
    <row r="4" spans="1:13" ht="15.75" x14ac:dyDescent="0.25">
      <c r="A4" s="222" t="s">
        <v>198</v>
      </c>
      <c r="B4" s="222"/>
      <c r="C4" s="222"/>
      <c r="D4" s="222"/>
      <c r="E4" s="222"/>
      <c r="F4" s="222"/>
      <c r="G4" s="222"/>
      <c r="H4" s="222"/>
      <c r="I4" s="222"/>
      <c r="J4" s="222"/>
      <c r="K4" s="222"/>
      <c r="L4" s="222"/>
      <c r="M4" s="43"/>
    </row>
    <row r="5" spans="1:13" ht="15.75" x14ac:dyDescent="0.25">
      <c r="A5" s="42"/>
      <c r="C5" s="20"/>
      <c r="D5" s="20"/>
      <c r="E5" s="20"/>
      <c r="F5" s="20"/>
      <c r="G5" s="20"/>
      <c r="H5" s="20"/>
      <c r="I5" s="20"/>
      <c r="J5" s="42"/>
      <c r="K5" s="47"/>
      <c r="L5" s="43"/>
      <c r="M5" s="43"/>
    </row>
    <row r="6" spans="1:13" ht="15.75" x14ac:dyDescent="0.25">
      <c r="A6" s="42"/>
      <c r="C6" s="20"/>
      <c r="D6" s="20"/>
      <c r="E6" s="20"/>
      <c r="F6" s="20"/>
      <c r="G6" s="20"/>
      <c r="H6" s="20"/>
      <c r="I6" s="20"/>
      <c r="J6" s="42"/>
      <c r="K6" s="47"/>
      <c r="L6" s="43"/>
      <c r="M6" s="43"/>
    </row>
    <row r="7" spans="1:13" ht="16.5" thickBot="1" x14ac:dyDescent="0.3">
      <c r="A7" s="42"/>
      <c r="B7" s="20" t="s">
        <v>399</v>
      </c>
      <c r="C7" s="20"/>
      <c r="D7" s="20"/>
      <c r="E7" s="20"/>
      <c r="F7" s="20"/>
      <c r="G7" s="20"/>
      <c r="H7" s="20"/>
      <c r="I7" s="20"/>
      <c r="J7" s="42"/>
      <c r="K7" s="47"/>
      <c r="L7" s="43"/>
      <c r="M7" s="43"/>
    </row>
    <row r="8" spans="1:13" ht="15.75" x14ac:dyDescent="0.25">
      <c r="A8" s="48" t="s">
        <v>52</v>
      </c>
      <c r="B8" s="190" t="s">
        <v>397</v>
      </c>
      <c r="C8" s="27"/>
      <c r="D8" s="28"/>
      <c r="E8" s="28"/>
      <c r="F8" s="28"/>
      <c r="G8" s="28"/>
      <c r="H8" s="28"/>
      <c r="I8" s="27"/>
      <c r="J8" s="27"/>
      <c r="K8" s="136"/>
      <c r="L8" s="137"/>
      <c r="M8" s="43"/>
    </row>
    <row r="9" spans="1:13" ht="15.75" x14ac:dyDescent="0.25">
      <c r="A9" s="50"/>
      <c r="B9" s="51"/>
      <c r="C9" s="30"/>
      <c r="D9" s="29"/>
      <c r="E9" s="29"/>
      <c r="F9" s="29"/>
      <c r="G9" s="29"/>
      <c r="H9" s="29"/>
      <c r="I9" s="30"/>
      <c r="J9" s="30"/>
      <c r="K9" s="130"/>
      <c r="L9" s="138"/>
      <c r="M9" s="43"/>
    </row>
    <row r="10" spans="1:13" x14ac:dyDescent="0.2">
      <c r="A10" s="50"/>
      <c r="B10" s="31"/>
      <c r="C10" s="31"/>
      <c r="D10" s="30"/>
      <c r="E10" s="30"/>
      <c r="F10" s="30"/>
      <c r="G10" s="30"/>
      <c r="H10" s="30"/>
      <c r="I10" s="30"/>
      <c r="J10" s="30"/>
      <c r="K10" s="130"/>
      <c r="L10" s="138"/>
      <c r="M10" s="43"/>
    </row>
    <row r="11" spans="1:13" ht="15.75" x14ac:dyDescent="0.25">
      <c r="A11" s="52" t="s">
        <v>53</v>
      </c>
      <c r="B11" s="227" t="s">
        <v>54</v>
      </c>
      <c r="C11" s="227"/>
      <c r="D11" s="227"/>
      <c r="E11" s="227"/>
      <c r="F11" s="227"/>
      <c r="G11" s="227"/>
      <c r="H11" s="227"/>
      <c r="I11" s="227"/>
      <c r="J11" s="227"/>
      <c r="K11" s="227"/>
      <c r="L11" s="283"/>
      <c r="M11" s="43"/>
    </row>
    <row r="12" spans="1:13" ht="15.75" x14ac:dyDescent="0.25">
      <c r="A12" s="53"/>
      <c r="B12" s="227" t="s">
        <v>232</v>
      </c>
      <c r="C12" s="227"/>
      <c r="D12" s="227"/>
      <c r="E12" s="227"/>
      <c r="F12" s="227"/>
      <c r="G12" s="227"/>
      <c r="H12" s="227"/>
      <c r="I12" s="227"/>
      <c r="J12" s="227"/>
      <c r="K12" s="227"/>
      <c r="L12" s="283"/>
      <c r="M12" s="43"/>
    </row>
    <row r="13" spans="1:13" ht="15.75" x14ac:dyDescent="0.25">
      <c r="A13" s="53"/>
      <c r="B13" s="227" t="s">
        <v>233</v>
      </c>
      <c r="C13" s="227"/>
      <c r="D13" s="227"/>
      <c r="E13" s="227"/>
      <c r="F13" s="227"/>
      <c r="G13" s="227"/>
      <c r="H13" s="227"/>
      <c r="I13" s="227"/>
      <c r="J13" s="227"/>
      <c r="K13" s="227"/>
      <c r="L13" s="283"/>
      <c r="M13" s="43"/>
    </row>
    <row r="14" spans="1:13" ht="15.75" x14ac:dyDescent="0.25">
      <c r="A14" s="53"/>
      <c r="B14" s="227" t="s">
        <v>230</v>
      </c>
      <c r="C14" s="227"/>
      <c r="D14" s="227"/>
      <c r="E14" s="227"/>
      <c r="F14" s="227"/>
      <c r="G14" s="227"/>
      <c r="H14" s="227"/>
      <c r="I14" s="227"/>
      <c r="J14" s="227"/>
      <c r="K14" s="227"/>
      <c r="L14" s="283"/>
      <c r="M14" s="43"/>
    </row>
    <row r="15" spans="1:13" ht="15.75" x14ac:dyDescent="0.25">
      <c r="A15" s="53"/>
      <c r="B15" s="227" t="s">
        <v>231</v>
      </c>
      <c r="C15" s="227"/>
      <c r="D15" s="227"/>
      <c r="E15" s="227"/>
      <c r="F15" s="227"/>
      <c r="G15" s="227"/>
      <c r="H15" s="227"/>
      <c r="I15" s="227"/>
      <c r="J15" s="227"/>
      <c r="K15" s="227"/>
      <c r="L15" s="283"/>
      <c r="M15" s="43"/>
    </row>
    <row r="16" spans="1:13" ht="15.75" x14ac:dyDescent="0.25">
      <c r="A16" s="53"/>
      <c r="B16" s="227" t="s">
        <v>55</v>
      </c>
      <c r="C16" s="227"/>
      <c r="D16" s="227"/>
      <c r="E16" s="227"/>
      <c r="F16" s="227"/>
      <c r="G16" s="227"/>
      <c r="H16" s="227"/>
      <c r="I16" s="227"/>
      <c r="J16" s="227"/>
      <c r="K16" s="227"/>
      <c r="L16" s="283"/>
      <c r="M16" s="43"/>
    </row>
    <row r="17" spans="1:13" x14ac:dyDescent="0.2">
      <c r="A17" s="50"/>
      <c r="B17" s="227" t="s">
        <v>56</v>
      </c>
      <c r="C17" s="227"/>
      <c r="D17" s="227"/>
      <c r="E17" s="227"/>
      <c r="F17" s="227"/>
      <c r="G17" s="227"/>
      <c r="H17" s="227"/>
      <c r="I17" s="227"/>
      <c r="J17" s="227"/>
      <c r="K17" s="227"/>
      <c r="L17" s="283"/>
      <c r="M17" s="43"/>
    </row>
    <row r="18" spans="1:13" x14ac:dyDescent="0.2">
      <c r="A18" s="50"/>
      <c r="B18" s="227" t="s">
        <v>234</v>
      </c>
      <c r="C18" s="227"/>
      <c r="D18" s="227"/>
      <c r="E18" s="227"/>
      <c r="F18" s="227"/>
      <c r="G18" s="227"/>
      <c r="H18" s="227"/>
      <c r="I18" s="227"/>
      <c r="J18" s="227"/>
      <c r="K18" s="227"/>
      <c r="L18" s="283"/>
      <c r="M18" s="43"/>
    </row>
    <row r="19" spans="1:13" x14ac:dyDescent="0.2">
      <c r="A19" s="50"/>
      <c r="B19" s="227" t="s">
        <v>235</v>
      </c>
      <c r="C19" s="227"/>
      <c r="D19" s="227"/>
      <c r="E19" s="227"/>
      <c r="F19" s="227"/>
      <c r="G19" s="227"/>
      <c r="H19" s="227"/>
      <c r="I19" s="227"/>
      <c r="J19" s="227"/>
      <c r="K19" s="227"/>
      <c r="L19" s="283"/>
      <c r="M19" s="43"/>
    </row>
    <row r="20" spans="1:13" x14ac:dyDescent="0.2">
      <c r="A20" s="50"/>
      <c r="B20" s="31"/>
      <c r="C20" s="31"/>
      <c r="D20" s="30"/>
      <c r="E20" s="30"/>
      <c r="F20" s="30"/>
      <c r="G20" s="30"/>
      <c r="H20" s="30"/>
      <c r="I20" s="30"/>
      <c r="J20" s="30"/>
      <c r="K20" s="130"/>
      <c r="L20" s="138"/>
      <c r="M20" s="43"/>
    </row>
    <row r="21" spans="1:13" ht="15.75" x14ac:dyDescent="0.25">
      <c r="A21" s="52" t="s">
        <v>59</v>
      </c>
      <c r="B21" s="227" t="s">
        <v>151</v>
      </c>
      <c r="C21" s="227"/>
      <c r="D21" s="227"/>
      <c r="E21" s="227"/>
      <c r="F21" s="227"/>
      <c r="G21" s="227"/>
      <c r="H21" s="227"/>
      <c r="I21" s="227"/>
      <c r="J21" s="227"/>
      <c r="K21" s="227"/>
      <c r="L21" s="283"/>
      <c r="M21" s="43"/>
    </row>
    <row r="22" spans="1:13" ht="15.75" x14ac:dyDescent="0.25">
      <c r="A22" s="52"/>
      <c r="B22" s="227" t="s">
        <v>204</v>
      </c>
      <c r="C22" s="227"/>
      <c r="D22" s="227"/>
      <c r="E22" s="227"/>
      <c r="F22" s="227"/>
      <c r="G22" s="227"/>
      <c r="H22" s="227"/>
      <c r="I22" s="227"/>
      <c r="J22" s="227"/>
      <c r="K22" s="227"/>
      <c r="L22" s="283"/>
      <c r="M22" s="43"/>
    </row>
    <row r="23" spans="1:13" ht="15.75" x14ac:dyDescent="0.25">
      <c r="A23" s="52"/>
      <c r="B23" s="227" t="s">
        <v>236</v>
      </c>
      <c r="C23" s="227"/>
      <c r="D23" s="227"/>
      <c r="E23" s="227"/>
      <c r="F23" s="227"/>
      <c r="G23" s="227"/>
      <c r="H23" s="227"/>
      <c r="I23" s="227"/>
      <c r="J23" s="227"/>
      <c r="K23" s="227"/>
      <c r="L23" s="283"/>
      <c r="M23" s="43"/>
    </row>
    <row r="24" spans="1:13" ht="15.75" x14ac:dyDescent="0.25">
      <c r="A24" s="52"/>
      <c r="B24" s="227" t="s">
        <v>237</v>
      </c>
      <c r="C24" s="227"/>
      <c r="D24" s="227"/>
      <c r="E24" s="227"/>
      <c r="F24" s="227"/>
      <c r="G24" s="227"/>
      <c r="H24" s="227"/>
      <c r="I24" s="227"/>
      <c r="J24" s="227"/>
      <c r="K24" s="227"/>
      <c r="L24" s="283"/>
      <c r="M24" s="43"/>
    </row>
    <row r="25" spans="1:13" ht="15.75" x14ac:dyDescent="0.25">
      <c r="A25" s="52"/>
      <c r="B25" s="227" t="s">
        <v>223</v>
      </c>
      <c r="C25" s="227"/>
      <c r="D25" s="227"/>
      <c r="E25" s="227"/>
      <c r="F25" s="227"/>
      <c r="G25" s="227"/>
      <c r="H25" s="227"/>
      <c r="I25" s="227"/>
      <c r="J25" s="227"/>
      <c r="K25" s="227"/>
      <c r="L25" s="283"/>
      <c r="M25" s="43"/>
    </row>
    <row r="26" spans="1:13" ht="15.75" x14ac:dyDescent="0.25">
      <c r="A26" s="52"/>
      <c r="B26" s="227" t="s">
        <v>205</v>
      </c>
      <c r="C26" s="227"/>
      <c r="D26" s="227"/>
      <c r="E26" s="227"/>
      <c r="F26" s="227"/>
      <c r="G26" s="227"/>
      <c r="H26" s="227"/>
      <c r="I26" s="227"/>
      <c r="J26" s="227"/>
      <c r="K26" s="227"/>
      <c r="L26" s="283"/>
      <c r="M26" s="43"/>
    </row>
    <row r="27" spans="1:13" ht="15.75" x14ac:dyDescent="0.25">
      <c r="A27" s="53"/>
      <c r="B27" s="227" t="s">
        <v>238</v>
      </c>
      <c r="C27" s="227"/>
      <c r="D27" s="227"/>
      <c r="E27" s="227"/>
      <c r="F27" s="227"/>
      <c r="G27" s="227"/>
      <c r="H27" s="227"/>
      <c r="I27" s="227"/>
      <c r="J27" s="227"/>
      <c r="K27" s="227"/>
      <c r="L27" s="283"/>
      <c r="M27" s="43"/>
    </row>
    <row r="28" spans="1:13" ht="15.75" x14ac:dyDescent="0.25">
      <c r="A28" s="53"/>
      <c r="B28" s="227" t="s">
        <v>239</v>
      </c>
      <c r="C28" s="227"/>
      <c r="D28" s="227"/>
      <c r="E28" s="227"/>
      <c r="F28" s="227"/>
      <c r="G28" s="227"/>
      <c r="H28" s="227"/>
      <c r="I28" s="227"/>
      <c r="J28" s="227"/>
      <c r="K28" s="227"/>
      <c r="L28" s="283"/>
      <c r="M28" s="43"/>
    </row>
    <row r="29" spans="1:13" ht="15.75" x14ac:dyDescent="0.25">
      <c r="A29" s="53"/>
      <c r="B29" s="227" t="s">
        <v>240</v>
      </c>
      <c r="C29" s="227"/>
      <c r="D29" s="227"/>
      <c r="E29" s="227"/>
      <c r="F29" s="227"/>
      <c r="G29" s="227"/>
      <c r="H29" s="227"/>
      <c r="I29" s="227"/>
      <c r="J29" s="227"/>
      <c r="K29" s="227"/>
      <c r="L29" s="283"/>
      <c r="M29" s="43"/>
    </row>
    <row r="30" spans="1:13" ht="15.75" x14ac:dyDescent="0.25">
      <c r="A30" s="53"/>
      <c r="B30" s="227" t="s">
        <v>241</v>
      </c>
      <c r="C30" s="227"/>
      <c r="D30" s="227"/>
      <c r="E30" s="227"/>
      <c r="F30" s="227"/>
      <c r="G30" s="227"/>
      <c r="H30" s="227"/>
      <c r="I30" s="227"/>
      <c r="J30" s="227"/>
      <c r="K30" s="227"/>
      <c r="L30" s="283"/>
      <c r="M30" s="43"/>
    </row>
    <row r="31" spans="1:13" ht="15.75" x14ac:dyDescent="0.25">
      <c r="A31" s="53"/>
      <c r="B31" s="227" t="s">
        <v>242</v>
      </c>
      <c r="C31" s="227"/>
      <c r="D31" s="227"/>
      <c r="E31" s="227"/>
      <c r="F31" s="227"/>
      <c r="G31" s="227"/>
      <c r="H31" s="227"/>
      <c r="I31" s="227"/>
      <c r="J31" s="227"/>
      <c r="K31" s="227"/>
      <c r="L31" s="283"/>
      <c r="M31" s="43"/>
    </row>
    <row r="32" spans="1:13" ht="15.75" x14ac:dyDescent="0.25">
      <c r="A32" s="53"/>
      <c r="B32" s="227" t="s">
        <v>243</v>
      </c>
      <c r="C32" s="227"/>
      <c r="D32" s="227"/>
      <c r="E32" s="227"/>
      <c r="F32" s="227"/>
      <c r="G32" s="227"/>
      <c r="H32" s="227"/>
      <c r="I32" s="227"/>
      <c r="J32" s="227"/>
      <c r="K32" s="227"/>
      <c r="L32" s="283"/>
      <c r="M32" s="43"/>
    </row>
    <row r="33" spans="1:13" ht="15.75" x14ac:dyDescent="0.25">
      <c r="A33" s="53"/>
      <c r="B33" s="284" t="s">
        <v>244</v>
      </c>
      <c r="C33" s="227"/>
      <c r="D33" s="227"/>
      <c r="E33" s="227"/>
      <c r="F33" s="227"/>
      <c r="G33" s="227"/>
      <c r="H33" s="227"/>
      <c r="I33" s="227"/>
      <c r="J33" s="227"/>
      <c r="K33" s="227"/>
      <c r="L33" s="283"/>
      <c r="M33" s="43"/>
    </row>
    <row r="34" spans="1:13" ht="15.75" x14ac:dyDescent="0.25">
      <c r="A34" s="53"/>
      <c r="B34" s="227" t="s">
        <v>245</v>
      </c>
      <c r="C34" s="227"/>
      <c r="D34" s="227"/>
      <c r="E34" s="227"/>
      <c r="F34" s="227"/>
      <c r="G34" s="227"/>
      <c r="H34" s="227"/>
      <c r="I34" s="227"/>
      <c r="J34" s="227"/>
      <c r="K34" s="227"/>
      <c r="L34" s="283"/>
      <c r="M34" s="43"/>
    </row>
    <row r="35" spans="1:13" ht="15.75" x14ac:dyDescent="0.25">
      <c r="A35" s="53"/>
      <c r="B35" s="227" t="s">
        <v>246</v>
      </c>
      <c r="C35" s="227"/>
      <c r="D35" s="227"/>
      <c r="E35" s="227"/>
      <c r="F35" s="227"/>
      <c r="G35" s="227"/>
      <c r="H35" s="227"/>
      <c r="I35" s="227"/>
      <c r="J35" s="227"/>
      <c r="K35" s="227"/>
      <c r="L35" s="283"/>
      <c r="M35" s="43"/>
    </row>
    <row r="36" spans="1:13" ht="15.75" x14ac:dyDescent="0.25">
      <c r="A36" s="53"/>
      <c r="B36" s="31" t="s">
        <v>268</v>
      </c>
      <c r="C36" s="31"/>
      <c r="D36" s="31"/>
      <c r="E36" s="31"/>
      <c r="F36" s="31"/>
      <c r="G36" s="31"/>
      <c r="H36" s="31"/>
      <c r="I36" s="31"/>
      <c r="J36" s="31"/>
      <c r="K36" s="31"/>
      <c r="L36" s="149"/>
      <c r="M36" s="43"/>
    </row>
    <row r="37" spans="1:13" ht="15.75" x14ac:dyDescent="0.25">
      <c r="A37" s="53"/>
      <c r="B37" s="227" t="s">
        <v>269</v>
      </c>
      <c r="C37" s="227"/>
      <c r="D37" s="227"/>
      <c r="E37" s="227"/>
      <c r="F37" s="227"/>
      <c r="G37" s="227"/>
      <c r="H37" s="227"/>
      <c r="I37" s="227"/>
      <c r="J37" s="227"/>
      <c r="K37" s="227"/>
      <c r="L37" s="283"/>
      <c r="M37" s="43"/>
    </row>
    <row r="38" spans="1:13" ht="15.75" x14ac:dyDescent="0.25">
      <c r="A38" s="53"/>
      <c r="B38" s="227" t="s">
        <v>247</v>
      </c>
      <c r="C38" s="227"/>
      <c r="D38" s="227"/>
      <c r="E38" s="227"/>
      <c r="F38" s="227"/>
      <c r="G38" s="227"/>
      <c r="H38" s="227"/>
      <c r="I38" s="227"/>
      <c r="J38" s="227"/>
      <c r="K38" s="227"/>
      <c r="L38" s="283"/>
      <c r="M38" s="43"/>
    </row>
    <row r="39" spans="1:13" ht="15.75" x14ac:dyDescent="0.25">
      <c r="A39" s="53"/>
      <c r="B39" s="227" t="s">
        <v>224</v>
      </c>
      <c r="C39" s="227"/>
      <c r="D39" s="227"/>
      <c r="E39" s="227"/>
      <c r="F39" s="227"/>
      <c r="G39" s="227"/>
      <c r="H39" s="227"/>
      <c r="I39" s="227"/>
      <c r="J39" s="227"/>
      <c r="K39" s="227"/>
      <c r="L39" s="283"/>
      <c r="M39" s="43"/>
    </row>
    <row r="40" spans="1:13" ht="15.75" x14ac:dyDescent="0.25">
      <c r="A40" s="53"/>
      <c r="B40" s="227" t="s">
        <v>248</v>
      </c>
      <c r="C40" s="227"/>
      <c r="D40" s="227"/>
      <c r="E40" s="227"/>
      <c r="F40" s="227"/>
      <c r="G40" s="227"/>
      <c r="H40" s="227"/>
      <c r="I40" s="227"/>
      <c r="J40" s="227"/>
      <c r="K40" s="227"/>
      <c r="L40" s="283"/>
      <c r="M40" s="43"/>
    </row>
    <row r="41" spans="1:13" ht="15.75" x14ac:dyDescent="0.25">
      <c r="A41" s="53"/>
      <c r="B41" s="227" t="s">
        <v>249</v>
      </c>
      <c r="C41" s="227"/>
      <c r="D41" s="227"/>
      <c r="E41" s="227"/>
      <c r="F41" s="227"/>
      <c r="G41" s="227"/>
      <c r="H41" s="227"/>
      <c r="I41" s="227"/>
      <c r="J41" s="227"/>
      <c r="K41" s="227"/>
      <c r="L41" s="283"/>
      <c r="M41" s="43"/>
    </row>
    <row r="42" spans="1:13" ht="15.75" x14ac:dyDescent="0.25">
      <c r="A42" s="53"/>
      <c r="B42" s="227" t="s">
        <v>250</v>
      </c>
      <c r="C42" s="227"/>
      <c r="D42" s="227"/>
      <c r="E42" s="227"/>
      <c r="F42" s="227"/>
      <c r="G42" s="227"/>
      <c r="H42" s="227"/>
      <c r="I42" s="227"/>
      <c r="J42" s="227"/>
      <c r="K42" s="227"/>
      <c r="L42" s="283"/>
      <c r="M42" s="43"/>
    </row>
    <row r="43" spans="1:13" ht="15.75" x14ac:dyDescent="0.25">
      <c r="A43" s="53"/>
      <c r="B43" s="227" t="s">
        <v>251</v>
      </c>
      <c r="C43" s="227"/>
      <c r="D43" s="227"/>
      <c r="E43" s="227"/>
      <c r="F43" s="227"/>
      <c r="G43" s="227"/>
      <c r="H43" s="227"/>
      <c r="I43" s="227"/>
      <c r="J43" s="227"/>
      <c r="K43" s="227"/>
      <c r="L43" s="283"/>
      <c r="M43" s="43"/>
    </row>
    <row r="44" spans="1:13" ht="15.75" x14ac:dyDescent="0.25">
      <c r="A44" s="53"/>
      <c r="B44" s="150"/>
      <c r="C44" s="31"/>
      <c r="D44" s="30"/>
      <c r="E44" s="30"/>
      <c r="F44" s="30"/>
      <c r="G44" s="30"/>
      <c r="H44" s="30"/>
      <c r="I44" s="30"/>
      <c r="J44" s="30"/>
      <c r="K44" s="130"/>
      <c r="L44" s="138"/>
      <c r="M44" s="43"/>
    </row>
    <row r="45" spans="1:13" ht="16.5" thickBot="1" x14ac:dyDescent="0.3">
      <c r="A45" s="53"/>
      <c r="B45" s="55" t="s">
        <v>70</v>
      </c>
      <c r="C45" s="31"/>
      <c r="D45" s="30"/>
      <c r="E45" s="30"/>
      <c r="F45" s="30"/>
      <c r="G45" s="30"/>
      <c r="H45" s="30"/>
      <c r="I45" s="30"/>
      <c r="J45" s="30"/>
      <c r="K45" s="130"/>
      <c r="L45" s="138"/>
      <c r="M45" s="43"/>
    </row>
    <row r="46" spans="1:13" ht="16.5" thickBot="1" x14ac:dyDescent="0.3">
      <c r="A46" s="53"/>
      <c r="B46" s="151"/>
      <c r="C46" s="31"/>
      <c r="D46" s="152"/>
      <c r="E46" s="153"/>
      <c r="F46" s="32"/>
      <c r="G46" s="32"/>
      <c r="H46" s="281"/>
      <c r="I46" s="282"/>
      <c r="J46" s="30"/>
      <c r="K46" s="130"/>
      <c r="L46" s="138"/>
      <c r="M46" s="43"/>
    </row>
    <row r="47" spans="1:13" ht="16.5" thickBot="1" x14ac:dyDescent="0.3">
      <c r="A47" s="53"/>
      <c r="B47" s="154" t="s">
        <v>71</v>
      </c>
      <c r="C47" s="31"/>
      <c r="D47" s="154" t="s">
        <v>72</v>
      </c>
      <c r="E47" s="155"/>
      <c r="F47" s="155"/>
      <c r="G47" s="244" t="s">
        <v>73</v>
      </c>
      <c r="H47" s="228"/>
      <c r="I47" s="228"/>
      <c r="J47" s="228"/>
      <c r="K47" s="130"/>
      <c r="L47" s="138"/>
      <c r="M47" s="43"/>
    </row>
    <row r="48" spans="1:13" ht="16.5" thickBot="1" x14ac:dyDescent="0.3">
      <c r="A48" s="53"/>
      <c r="B48" s="151"/>
      <c r="C48" s="31"/>
      <c r="D48" s="294"/>
      <c r="E48" s="295"/>
      <c r="F48" s="295"/>
      <c r="G48" s="295"/>
      <c r="H48" s="295"/>
      <c r="I48" s="295"/>
      <c r="J48" s="296"/>
      <c r="K48" s="130"/>
      <c r="L48" s="138"/>
      <c r="M48" s="43"/>
    </row>
    <row r="49" spans="1:13" ht="16.5" thickBot="1" x14ac:dyDescent="0.3">
      <c r="A49" s="74"/>
      <c r="B49" s="156" t="s">
        <v>74</v>
      </c>
      <c r="C49" s="87"/>
      <c r="D49" s="297" t="s">
        <v>75</v>
      </c>
      <c r="E49" s="237"/>
      <c r="F49" s="237"/>
      <c r="G49" s="237"/>
      <c r="H49" s="237"/>
      <c r="I49" s="157"/>
      <c r="J49" s="157"/>
      <c r="K49" s="143"/>
      <c r="L49" s="140"/>
      <c r="M49" s="43"/>
    </row>
    <row r="50" spans="1:13" ht="20.25" x14ac:dyDescent="0.3">
      <c r="A50" s="298" t="s">
        <v>76</v>
      </c>
      <c r="B50" s="299"/>
      <c r="C50" s="299"/>
      <c r="D50" s="299"/>
      <c r="E50" s="299"/>
      <c r="F50" s="299"/>
      <c r="G50" s="299"/>
      <c r="H50" s="299"/>
      <c r="I50" s="299"/>
      <c r="J50" s="299"/>
      <c r="K50" s="299"/>
      <c r="L50" s="300"/>
      <c r="M50" s="43"/>
    </row>
    <row r="51" spans="1:13" ht="15.75" x14ac:dyDescent="0.25">
      <c r="A51" s="52"/>
      <c r="B51" s="70"/>
      <c r="C51" s="31"/>
      <c r="D51" s="30"/>
      <c r="E51" s="30"/>
      <c r="F51" s="30"/>
      <c r="G51" s="30"/>
      <c r="H51" s="30"/>
      <c r="I51" s="30"/>
      <c r="J51" s="30"/>
      <c r="K51" s="130"/>
      <c r="L51" s="138"/>
      <c r="M51" s="43"/>
    </row>
    <row r="52" spans="1:13" ht="16.5" thickBot="1" x14ac:dyDescent="0.3">
      <c r="A52" s="52"/>
      <c r="B52" s="236" t="s">
        <v>77</v>
      </c>
      <c r="C52" s="237"/>
      <c r="D52" s="237"/>
      <c r="E52" s="30"/>
      <c r="F52" s="30"/>
      <c r="G52" s="30"/>
      <c r="H52" s="30"/>
      <c r="I52" s="30"/>
      <c r="J52" s="30"/>
      <c r="K52" s="130"/>
      <c r="L52" s="138"/>
      <c r="M52" s="43"/>
    </row>
    <row r="53" spans="1:13" ht="15.75" x14ac:dyDescent="0.25">
      <c r="A53" s="52"/>
      <c r="B53" s="227" t="s">
        <v>157</v>
      </c>
      <c r="C53" s="227"/>
      <c r="D53" s="227"/>
      <c r="E53" s="227"/>
      <c r="F53" s="227"/>
      <c r="G53" s="227"/>
      <c r="H53" s="227"/>
      <c r="I53" s="227"/>
      <c r="J53" s="227"/>
      <c r="K53" s="227"/>
      <c r="L53" s="283"/>
      <c r="M53" s="43"/>
    </row>
    <row r="54" spans="1:13" ht="15.75" x14ac:dyDescent="0.25">
      <c r="A54" s="52"/>
      <c r="B54" s="227" t="s">
        <v>206</v>
      </c>
      <c r="C54" s="285"/>
      <c r="D54" s="285"/>
      <c r="E54" s="285"/>
      <c r="F54" s="285"/>
      <c r="G54" s="285"/>
      <c r="H54" s="285"/>
      <c r="I54" s="285"/>
      <c r="J54" s="285"/>
      <c r="K54" s="285"/>
      <c r="L54" s="286"/>
      <c r="M54" s="43"/>
    </row>
    <row r="55" spans="1:13" ht="15.75" x14ac:dyDescent="0.25">
      <c r="A55" s="52"/>
      <c r="B55" s="227" t="s">
        <v>252</v>
      </c>
      <c r="C55" s="285"/>
      <c r="D55" s="285"/>
      <c r="E55" s="285"/>
      <c r="F55" s="285"/>
      <c r="G55" s="285"/>
      <c r="H55" s="285"/>
      <c r="I55" s="285"/>
      <c r="J55" s="285"/>
      <c r="K55" s="285"/>
      <c r="L55" s="286"/>
      <c r="M55" s="43"/>
    </row>
    <row r="56" spans="1:13" ht="15.75" x14ac:dyDescent="0.25">
      <c r="A56" s="52"/>
      <c r="B56" s="227" t="s">
        <v>207</v>
      </c>
      <c r="C56" s="227"/>
      <c r="D56" s="227"/>
      <c r="E56" s="227"/>
      <c r="F56" s="227"/>
      <c r="G56" s="227"/>
      <c r="H56" s="227"/>
      <c r="I56" s="227"/>
      <c r="J56" s="227"/>
      <c r="K56" s="227"/>
      <c r="L56" s="283"/>
      <c r="M56" s="43"/>
    </row>
    <row r="57" spans="1:13" ht="15.75" x14ac:dyDescent="0.25">
      <c r="A57" s="52"/>
      <c r="B57" s="229" t="s">
        <v>81</v>
      </c>
      <c r="C57" s="229"/>
      <c r="D57" s="229"/>
      <c r="E57" s="229"/>
      <c r="F57" s="229"/>
      <c r="G57" s="229"/>
      <c r="H57" s="229"/>
      <c r="I57" s="229"/>
      <c r="J57" s="229"/>
      <c r="K57" s="229"/>
      <c r="L57" s="293"/>
      <c r="M57" s="43"/>
    </row>
    <row r="58" spans="1:13" ht="15.75" x14ac:dyDescent="0.25">
      <c r="A58" s="52"/>
      <c r="B58" s="72"/>
      <c r="C58" s="72"/>
      <c r="D58" s="72"/>
      <c r="E58" s="72"/>
      <c r="F58" s="72"/>
      <c r="G58" s="72"/>
      <c r="H58" s="72"/>
      <c r="I58" s="72"/>
      <c r="J58" s="72"/>
      <c r="K58" s="72"/>
      <c r="L58" s="158"/>
      <c r="M58" s="43"/>
    </row>
    <row r="59" spans="1:13" ht="15.75" x14ac:dyDescent="0.25">
      <c r="A59" s="52" t="s">
        <v>199</v>
      </c>
      <c r="B59" s="227" t="s">
        <v>158</v>
      </c>
      <c r="C59" s="227"/>
      <c r="D59" s="227"/>
      <c r="E59" s="227"/>
      <c r="F59" s="227"/>
      <c r="G59" s="227"/>
      <c r="H59" s="227"/>
      <c r="I59" s="227"/>
      <c r="J59" s="227"/>
      <c r="K59" s="227"/>
      <c r="L59" s="283"/>
      <c r="M59" s="43"/>
    </row>
    <row r="60" spans="1:13" ht="15.75" x14ac:dyDescent="0.25">
      <c r="A60" s="52"/>
      <c r="B60" s="227" t="s">
        <v>208</v>
      </c>
      <c r="C60" s="227"/>
      <c r="D60" s="227"/>
      <c r="E60" s="227"/>
      <c r="F60" s="227"/>
      <c r="G60" s="227"/>
      <c r="H60" s="227"/>
      <c r="I60" s="227"/>
      <c r="J60" s="227"/>
      <c r="K60" s="227"/>
      <c r="L60" s="283"/>
      <c r="M60" s="43"/>
    </row>
    <row r="61" spans="1:13" ht="15.75" x14ac:dyDescent="0.25">
      <c r="A61" s="53"/>
      <c r="B61" s="227" t="s">
        <v>253</v>
      </c>
      <c r="C61" s="227"/>
      <c r="D61" s="227"/>
      <c r="E61" s="227"/>
      <c r="F61" s="227"/>
      <c r="G61" s="227"/>
      <c r="H61" s="227"/>
      <c r="I61" s="227"/>
      <c r="J61" s="227"/>
      <c r="K61" s="227"/>
      <c r="L61" s="283"/>
      <c r="M61" s="43"/>
    </row>
    <row r="62" spans="1:13" ht="15.75" x14ac:dyDescent="0.25">
      <c r="A62" s="53"/>
      <c r="B62" s="227" t="s">
        <v>209</v>
      </c>
      <c r="C62" s="227"/>
      <c r="D62" s="227"/>
      <c r="E62" s="227"/>
      <c r="F62" s="227"/>
      <c r="G62" s="227"/>
      <c r="H62" s="227"/>
      <c r="I62" s="227"/>
      <c r="J62" s="227"/>
      <c r="K62" s="227"/>
      <c r="L62" s="283"/>
      <c r="M62" s="43"/>
    </row>
    <row r="63" spans="1:13" ht="15.75" x14ac:dyDescent="0.25">
      <c r="A63" s="53"/>
      <c r="B63" s="229" t="s">
        <v>84</v>
      </c>
      <c r="C63" s="229"/>
      <c r="D63" s="229"/>
      <c r="E63" s="229"/>
      <c r="F63" s="229"/>
      <c r="G63" s="229"/>
      <c r="H63" s="229"/>
      <c r="I63" s="229"/>
      <c r="J63" s="229"/>
      <c r="K63" s="229"/>
      <c r="L63" s="293"/>
      <c r="M63" s="43"/>
    </row>
    <row r="64" spans="1:13" ht="15.75" x14ac:dyDescent="0.25">
      <c r="A64" s="53"/>
      <c r="B64" s="72"/>
      <c r="C64" s="72"/>
      <c r="D64" s="72"/>
      <c r="E64" s="72"/>
      <c r="F64" s="72"/>
      <c r="G64" s="72"/>
      <c r="H64" s="72"/>
      <c r="I64" s="72"/>
      <c r="J64" s="72"/>
      <c r="K64" s="72"/>
      <c r="L64" s="158"/>
      <c r="M64" s="43"/>
    </row>
    <row r="65" spans="1:13" ht="15.75" x14ac:dyDescent="0.25">
      <c r="A65" s="53"/>
      <c r="B65" s="227" t="s">
        <v>159</v>
      </c>
      <c r="C65" s="227"/>
      <c r="D65" s="227"/>
      <c r="E65" s="227"/>
      <c r="F65" s="227"/>
      <c r="G65" s="227"/>
      <c r="H65" s="227"/>
      <c r="I65" s="227"/>
      <c r="J65" s="227"/>
      <c r="K65" s="227"/>
      <c r="L65" s="283"/>
      <c r="M65" s="43"/>
    </row>
    <row r="66" spans="1:13" ht="15.75" x14ac:dyDescent="0.25">
      <c r="A66" s="53"/>
      <c r="B66" s="227" t="s">
        <v>226</v>
      </c>
      <c r="C66" s="227"/>
      <c r="D66" s="227"/>
      <c r="E66" s="227"/>
      <c r="F66" s="227"/>
      <c r="G66" s="227"/>
      <c r="H66" s="227"/>
      <c r="I66" s="227"/>
      <c r="J66" s="227"/>
      <c r="K66" s="227"/>
      <c r="L66" s="283"/>
      <c r="M66" s="43"/>
    </row>
    <row r="67" spans="1:13" ht="15.75" x14ac:dyDescent="0.25">
      <c r="A67" s="53"/>
      <c r="B67" s="227" t="s">
        <v>254</v>
      </c>
      <c r="C67" s="227"/>
      <c r="D67" s="227"/>
      <c r="E67" s="227"/>
      <c r="F67" s="227"/>
      <c r="G67" s="227"/>
      <c r="H67" s="227"/>
      <c r="I67" s="227"/>
      <c r="J67" s="227"/>
      <c r="K67" s="227"/>
      <c r="L67" s="283"/>
      <c r="M67" s="43"/>
    </row>
    <row r="68" spans="1:13" ht="15.75" x14ac:dyDescent="0.25">
      <c r="A68" s="53"/>
      <c r="B68" s="227" t="s">
        <v>104</v>
      </c>
      <c r="C68" s="227"/>
      <c r="D68" s="227"/>
      <c r="E68" s="227"/>
      <c r="F68" s="227"/>
      <c r="G68" s="227"/>
      <c r="H68" s="227"/>
      <c r="I68" s="227"/>
      <c r="J68" s="227"/>
      <c r="K68" s="227"/>
      <c r="L68" s="283"/>
      <c r="M68" s="43"/>
    </row>
    <row r="69" spans="1:13" ht="15.75" x14ac:dyDescent="0.25">
      <c r="A69" s="53"/>
      <c r="B69" s="229" t="s">
        <v>87</v>
      </c>
      <c r="C69" s="229"/>
      <c r="D69" s="229"/>
      <c r="E69" s="229"/>
      <c r="F69" s="229"/>
      <c r="G69" s="229"/>
      <c r="H69" s="229"/>
      <c r="I69" s="229"/>
      <c r="J69" s="229"/>
      <c r="K69" s="229"/>
      <c r="L69" s="293"/>
      <c r="M69" s="43"/>
    </row>
    <row r="70" spans="1:13" ht="15.75" x14ac:dyDescent="0.25">
      <c r="A70" s="53"/>
      <c r="B70" s="72"/>
      <c r="C70" s="72"/>
      <c r="D70" s="72"/>
      <c r="E70" s="72"/>
      <c r="F70" s="72"/>
      <c r="G70" s="72"/>
      <c r="H70" s="72"/>
      <c r="I70" s="72"/>
      <c r="J70" s="72"/>
      <c r="K70" s="72"/>
      <c r="L70" s="158"/>
      <c r="M70" s="43"/>
    </row>
    <row r="71" spans="1:13" ht="15.75" x14ac:dyDescent="0.25">
      <c r="A71" s="53"/>
      <c r="B71" s="227" t="s">
        <v>160</v>
      </c>
      <c r="C71" s="227"/>
      <c r="D71" s="227"/>
      <c r="E71" s="227"/>
      <c r="F71" s="227"/>
      <c r="G71" s="227"/>
      <c r="H71" s="227"/>
      <c r="I71" s="227"/>
      <c r="J71" s="227"/>
      <c r="K71" s="227"/>
      <c r="L71" s="283"/>
      <c r="M71" s="43"/>
    </row>
    <row r="72" spans="1:13" ht="15.75" x14ac:dyDescent="0.25">
      <c r="A72" s="53"/>
      <c r="B72" s="227" t="s">
        <v>210</v>
      </c>
      <c r="C72" s="227"/>
      <c r="D72" s="227"/>
      <c r="E72" s="227"/>
      <c r="F72" s="227"/>
      <c r="G72" s="227"/>
      <c r="H72" s="227"/>
      <c r="I72" s="227"/>
      <c r="J72" s="227"/>
      <c r="K72" s="227"/>
      <c r="L72" s="283"/>
      <c r="M72" s="43"/>
    </row>
    <row r="73" spans="1:13" ht="15.75" x14ac:dyDescent="0.25">
      <c r="A73" s="53"/>
      <c r="B73" s="227" t="s">
        <v>211</v>
      </c>
      <c r="C73" s="227"/>
      <c r="D73" s="227"/>
      <c r="E73" s="227"/>
      <c r="F73" s="227"/>
      <c r="G73" s="227"/>
      <c r="H73" s="227"/>
      <c r="I73" s="227"/>
      <c r="J73" s="227"/>
      <c r="K73" s="227"/>
      <c r="L73" s="283"/>
      <c r="M73" s="43"/>
    </row>
    <row r="74" spans="1:13" ht="15.75" x14ac:dyDescent="0.25">
      <c r="A74" s="53"/>
      <c r="B74" s="227" t="s">
        <v>227</v>
      </c>
      <c r="C74" s="227"/>
      <c r="D74" s="227"/>
      <c r="E74" s="227"/>
      <c r="F74" s="227"/>
      <c r="G74" s="227"/>
      <c r="H74" s="227"/>
      <c r="I74" s="227"/>
      <c r="J74" s="227"/>
      <c r="K74" s="227"/>
      <c r="L74" s="283"/>
      <c r="M74" s="43"/>
    </row>
    <row r="75" spans="1:13" ht="15.75" x14ac:dyDescent="0.25">
      <c r="A75" s="53"/>
      <c r="B75" s="227" t="s">
        <v>212</v>
      </c>
      <c r="C75" s="227"/>
      <c r="D75" s="227"/>
      <c r="E75" s="227"/>
      <c r="F75" s="227"/>
      <c r="G75" s="227"/>
      <c r="H75" s="227"/>
      <c r="I75" s="227"/>
      <c r="J75" s="227"/>
      <c r="K75" s="227"/>
      <c r="L75" s="283"/>
      <c r="M75" s="43"/>
    </row>
    <row r="76" spans="1:13" ht="15.75" x14ac:dyDescent="0.25">
      <c r="A76" s="53"/>
      <c r="B76" s="227" t="s">
        <v>255</v>
      </c>
      <c r="C76" s="227"/>
      <c r="D76" s="227"/>
      <c r="E76" s="227"/>
      <c r="F76" s="227"/>
      <c r="G76" s="227"/>
      <c r="H76" s="227"/>
      <c r="I76" s="227"/>
      <c r="J76" s="227"/>
      <c r="K76" s="227"/>
      <c r="L76" s="283"/>
      <c r="M76" s="43"/>
    </row>
    <row r="77" spans="1:13" ht="15.75" x14ac:dyDescent="0.25">
      <c r="A77" s="53"/>
      <c r="B77" s="227" t="s">
        <v>213</v>
      </c>
      <c r="C77" s="227"/>
      <c r="D77" s="227"/>
      <c r="E77" s="227"/>
      <c r="F77" s="227"/>
      <c r="G77" s="227"/>
      <c r="H77" s="227"/>
      <c r="I77" s="227"/>
      <c r="J77" s="227"/>
      <c r="K77" s="227"/>
      <c r="L77" s="283"/>
      <c r="M77" s="43"/>
    </row>
    <row r="78" spans="1:13" ht="15.75" x14ac:dyDescent="0.25">
      <c r="A78" s="53"/>
      <c r="B78" s="227" t="s">
        <v>203</v>
      </c>
      <c r="C78" s="227"/>
      <c r="D78" s="227"/>
      <c r="E78" s="227"/>
      <c r="F78" s="227"/>
      <c r="G78" s="227"/>
      <c r="H78" s="227"/>
      <c r="I78" s="227"/>
      <c r="J78" s="227"/>
      <c r="K78" s="227"/>
      <c r="L78" s="283"/>
      <c r="M78" s="43"/>
    </row>
    <row r="79" spans="1:13" ht="15.75" x14ac:dyDescent="0.25">
      <c r="A79" s="53"/>
      <c r="B79" s="31"/>
      <c r="C79" s="31"/>
      <c r="D79" s="31"/>
      <c r="E79" s="31"/>
      <c r="F79" s="31"/>
      <c r="G79" s="31"/>
      <c r="H79" s="31"/>
      <c r="I79" s="31"/>
      <c r="J79" s="31"/>
      <c r="K79" s="31"/>
      <c r="L79" s="149"/>
      <c r="M79" s="43"/>
    </row>
    <row r="80" spans="1:13" ht="15.75" x14ac:dyDescent="0.25">
      <c r="A80" s="53"/>
      <c r="B80" s="227" t="s">
        <v>162</v>
      </c>
      <c r="C80" s="227"/>
      <c r="D80" s="227"/>
      <c r="E80" s="227"/>
      <c r="F80" s="227"/>
      <c r="G80" s="227"/>
      <c r="H80" s="227"/>
      <c r="I80" s="227"/>
      <c r="J80" s="227"/>
      <c r="K80" s="227"/>
      <c r="L80" s="283"/>
      <c r="M80" s="43"/>
    </row>
    <row r="81" spans="1:13" ht="15.75" x14ac:dyDescent="0.25">
      <c r="A81" s="53"/>
      <c r="B81" s="227" t="s">
        <v>256</v>
      </c>
      <c r="C81" s="227"/>
      <c r="D81" s="227"/>
      <c r="E81" s="227"/>
      <c r="F81" s="227"/>
      <c r="G81" s="227"/>
      <c r="H81" s="227"/>
      <c r="I81" s="227"/>
      <c r="J81" s="227"/>
      <c r="K81" s="227"/>
      <c r="L81" s="283"/>
      <c r="M81" s="43"/>
    </row>
    <row r="82" spans="1:13" ht="15.75" x14ac:dyDescent="0.25">
      <c r="A82" s="53"/>
      <c r="B82" s="227" t="s">
        <v>257</v>
      </c>
      <c r="C82" s="227"/>
      <c r="D82" s="227"/>
      <c r="E82" s="227"/>
      <c r="F82" s="227"/>
      <c r="G82" s="227"/>
      <c r="H82" s="227"/>
      <c r="I82" s="227"/>
      <c r="J82" s="227"/>
      <c r="K82" s="227"/>
      <c r="L82" s="283"/>
      <c r="M82" s="43"/>
    </row>
    <row r="83" spans="1:13" ht="15.75" x14ac:dyDescent="0.25">
      <c r="A83" s="53"/>
      <c r="B83" s="227" t="s">
        <v>215</v>
      </c>
      <c r="C83" s="227"/>
      <c r="D83" s="227"/>
      <c r="E83" s="227"/>
      <c r="F83" s="227"/>
      <c r="G83" s="227"/>
      <c r="H83" s="227"/>
      <c r="I83" s="227"/>
      <c r="J83" s="227"/>
      <c r="K83" s="227"/>
      <c r="L83" s="283"/>
      <c r="M83" s="43"/>
    </row>
    <row r="84" spans="1:13" ht="15.75" x14ac:dyDescent="0.25">
      <c r="A84" s="53"/>
      <c r="B84" s="229" t="s">
        <v>200</v>
      </c>
      <c r="C84" s="229"/>
      <c r="D84" s="229"/>
      <c r="E84" s="229"/>
      <c r="F84" s="229"/>
      <c r="G84" s="229"/>
      <c r="H84" s="229"/>
      <c r="I84" s="229"/>
      <c r="J84" s="229"/>
      <c r="K84" s="229"/>
      <c r="L84" s="293"/>
      <c r="M84" s="43"/>
    </row>
    <row r="85" spans="1:13" ht="15.75" x14ac:dyDescent="0.25">
      <c r="A85" s="53"/>
      <c r="B85" s="72"/>
      <c r="C85" s="72"/>
      <c r="D85" s="72"/>
      <c r="E85" s="72"/>
      <c r="F85" s="72"/>
      <c r="G85" s="72"/>
      <c r="H85" s="72"/>
      <c r="I85" s="72"/>
      <c r="J85" s="72"/>
      <c r="K85" s="72"/>
      <c r="L85" s="158"/>
      <c r="M85" s="43"/>
    </row>
    <row r="86" spans="1:13" ht="15.75" x14ac:dyDescent="0.25">
      <c r="A86" s="53"/>
      <c r="B86" s="227" t="s">
        <v>163</v>
      </c>
      <c r="C86" s="227"/>
      <c r="D86" s="227"/>
      <c r="E86" s="227"/>
      <c r="F86" s="227"/>
      <c r="G86" s="227"/>
      <c r="H86" s="227"/>
      <c r="I86" s="227"/>
      <c r="J86" s="227"/>
      <c r="K86" s="227"/>
      <c r="L86" s="283"/>
      <c r="M86" s="43"/>
    </row>
    <row r="87" spans="1:13" ht="15.75" x14ac:dyDescent="0.25">
      <c r="A87" s="53"/>
      <c r="B87" s="227" t="s">
        <v>258</v>
      </c>
      <c r="C87" s="227"/>
      <c r="D87" s="227"/>
      <c r="E87" s="227"/>
      <c r="F87" s="227"/>
      <c r="G87" s="227"/>
      <c r="H87" s="227"/>
      <c r="I87" s="227"/>
      <c r="J87" s="227"/>
      <c r="K87" s="227"/>
      <c r="L87" s="283"/>
      <c r="M87" s="43"/>
    </row>
    <row r="88" spans="1:13" ht="15.75" x14ac:dyDescent="0.25">
      <c r="A88" s="53"/>
      <c r="B88" s="227" t="s">
        <v>270</v>
      </c>
      <c r="C88" s="227"/>
      <c r="D88" s="227"/>
      <c r="E88" s="227"/>
      <c r="F88" s="227"/>
      <c r="G88" s="227"/>
      <c r="H88" s="227"/>
      <c r="I88" s="227"/>
      <c r="J88" s="227"/>
      <c r="K88" s="227"/>
      <c r="L88" s="283"/>
      <c r="M88" s="43"/>
    </row>
    <row r="89" spans="1:13" ht="15.75" x14ac:dyDescent="0.25">
      <c r="A89" s="53"/>
      <c r="B89" s="227" t="s">
        <v>271</v>
      </c>
      <c r="C89" s="227"/>
      <c r="D89" s="227"/>
      <c r="E89" s="227"/>
      <c r="F89" s="227"/>
      <c r="G89" s="227"/>
      <c r="H89" s="227"/>
      <c r="I89" s="227"/>
      <c r="J89" s="227"/>
      <c r="K89" s="227"/>
      <c r="L89" s="283"/>
      <c r="M89" s="43"/>
    </row>
    <row r="90" spans="1:13" ht="15.75" x14ac:dyDescent="0.25">
      <c r="A90" s="53"/>
      <c r="B90" s="229" t="s">
        <v>105</v>
      </c>
      <c r="C90" s="229"/>
      <c r="D90" s="229"/>
      <c r="E90" s="229"/>
      <c r="F90" s="229"/>
      <c r="G90" s="229"/>
      <c r="H90" s="229"/>
      <c r="I90" s="229"/>
      <c r="J90" s="229"/>
      <c r="K90" s="229"/>
      <c r="L90" s="293"/>
      <c r="M90" s="43"/>
    </row>
    <row r="91" spans="1:13" ht="16.5" thickBot="1" x14ac:dyDescent="0.3">
      <c r="A91" s="74"/>
      <c r="B91" s="313"/>
      <c r="C91" s="314"/>
      <c r="D91" s="314"/>
      <c r="E91" s="314"/>
      <c r="F91" s="314"/>
      <c r="G91" s="314"/>
      <c r="H91" s="314"/>
      <c r="I91" s="314"/>
      <c r="J91" s="314"/>
      <c r="K91" s="159"/>
      <c r="L91" s="140"/>
      <c r="M91" s="43"/>
    </row>
    <row r="92" spans="1:13" ht="20.25" x14ac:dyDescent="0.3">
      <c r="A92" s="298" t="s">
        <v>225</v>
      </c>
      <c r="B92" s="299"/>
      <c r="C92" s="299"/>
      <c r="D92" s="299"/>
      <c r="E92" s="299"/>
      <c r="F92" s="299"/>
      <c r="G92" s="299"/>
      <c r="H92" s="299"/>
      <c r="I92" s="299"/>
      <c r="J92" s="299"/>
      <c r="K92" s="299"/>
      <c r="L92" s="300"/>
      <c r="M92" s="43"/>
    </row>
    <row r="93" spans="1:13" ht="15.75" x14ac:dyDescent="0.25">
      <c r="A93" s="52"/>
      <c r="B93" s="70"/>
      <c r="C93" s="31"/>
      <c r="D93" s="30"/>
      <c r="E93" s="30"/>
      <c r="F93" s="30"/>
      <c r="G93" s="30"/>
      <c r="H93" s="30"/>
      <c r="I93" s="30"/>
      <c r="J93" s="30"/>
      <c r="K93" s="130"/>
      <c r="L93" s="138"/>
      <c r="M93" s="43"/>
    </row>
    <row r="94" spans="1:13" ht="16.5" thickBot="1" x14ac:dyDescent="0.3">
      <c r="A94" s="53"/>
      <c r="B94" s="236" t="s">
        <v>106</v>
      </c>
      <c r="C94" s="237"/>
      <c r="D94" s="237"/>
      <c r="E94" s="30"/>
      <c r="F94" s="30"/>
      <c r="G94" s="30"/>
      <c r="H94" s="30"/>
      <c r="I94" s="30"/>
      <c r="J94" s="30"/>
      <c r="K94" s="130"/>
      <c r="L94" s="138"/>
      <c r="M94" s="43"/>
    </row>
    <row r="95" spans="1:13" ht="15.75" x14ac:dyDescent="0.25">
      <c r="A95" s="53"/>
      <c r="B95" s="227" t="s">
        <v>164</v>
      </c>
      <c r="C95" s="227"/>
      <c r="D95" s="227"/>
      <c r="E95" s="227"/>
      <c r="F95" s="227"/>
      <c r="G95" s="227"/>
      <c r="H95" s="227"/>
      <c r="I95" s="227"/>
      <c r="J95" s="227"/>
      <c r="K95" s="227"/>
      <c r="L95" s="283"/>
      <c r="M95" s="43"/>
    </row>
    <row r="96" spans="1:13" ht="15.75" x14ac:dyDescent="0.25">
      <c r="A96" s="53"/>
      <c r="B96" s="227" t="s">
        <v>201</v>
      </c>
      <c r="C96" s="227"/>
      <c r="D96" s="227"/>
      <c r="E96" s="227"/>
      <c r="F96" s="227"/>
      <c r="G96" s="227"/>
      <c r="H96" s="227"/>
      <c r="I96" s="227"/>
      <c r="J96" s="227"/>
      <c r="K96" s="227"/>
      <c r="L96" s="283"/>
      <c r="M96" s="43"/>
    </row>
    <row r="97" spans="1:13" ht="15.75" x14ac:dyDescent="0.25">
      <c r="A97" s="53"/>
      <c r="B97" s="227" t="s">
        <v>228</v>
      </c>
      <c r="C97" s="227"/>
      <c r="D97" s="227"/>
      <c r="E97" s="227"/>
      <c r="F97" s="227"/>
      <c r="G97" s="227"/>
      <c r="H97" s="227"/>
      <c r="I97" s="227"/>
      <c r="J97" s="227"/>
      <c r="K97" s="227"/>
      <c r="L97" s="283"/>
      <c r="M97" s="43"/>
    </row>
    <row r="98" spans="1:13" ht="15.75" x14ac:dyDescent="0.25">
      <c r="A98" s="53"/>
      <c r="B98" s="227" t="s">
        <v>259</v>
      </c>
      <c r="C98" s="227"/>
      <c r="D98" s="227"/>
      <c r="E98" s="227"/>
      <c r="F98" s="227"/>
      <c r="G98" s="227"/>
      <c r="H98" s="227"/>
      <c r="I98" s="227"/>
      <c r="J98" s="227"/>
      <c r="K98" s="227"/>
      <c r="L98" s="283"/>
      <c r="M98" s="43"/>
    </row>
    <row r="99" spans="1:13" ht="15.75" x14ac:dyDescent="0.25">
      <c r="A99" s="53"/>
      <c r="B99" s="229" t="s">
        <v>110</v>
      </c>
      <c r="C99" s="229"/>
      <c r="D99" s="229"/>
      <c r="E99" s="229"/>
      <c r="F99" s="229"/>
      <c r="G99" s="229"/>
      <c r="H99" s="229"/>
      <c r="I99" s="229"/>
      <c r="J99" s="229"/>
      <c r="K99" s="229"/>
      <c r="L99" s="293"/>
      <c r="M99" s="43"/>
    </row>
    <row r="100" spans="1:13" ht="15.75" x14ac:dyDescent="0.25">
      <c r="A100" s="53"/>
      <c r="B100" s="72"/>
      <c r="C100" s="72"/>
      <c r="D100" s="72"/>
      <c r="E100" s="72"/>
      <c r="F100" s="72"/>
      <c r="G100" s="72"/>
      <c r="H100" s="72"/>
      <c r="I100" s="72"/>
      <c r="J100" s="72"/>
      <c r="K100" s="72"/>
      <c r="L100" s="158"/>
      <c r="M100" s="43"/>
    </row>
    <row r="101" spans="1:13" ht="15.75" x14ac:dyDescent="0.25">
      <c r="A101" s="53"/>
      <c r="B101" s="227" t="s">
        <v>165</v>
      </c>
      <c r="C101" s="227"/>
      <c r="D101" s="227"/>
      <c r="E101" s="227"/>
      <c r="F101" s="227"/>
      <c r="G101" s="227"/>
      <c r="H101" s="227"/>
      <c r="I101" s="227"/>
      <c r="J101" s="227"/>
      <c r="K101" s="227"/>
      <c r="L101" s="283"/>
      <c r="M101" s="43"/>
    </row>
    <row r="102" spans="1:13" ht="15.75" x14ac:dyDescent="0.25">
      <c r="A102" s="53"/>
      <c r="B102" s="227" t="s">
        <v>202</v>
      </c>
      <c r="C102" s="227"/>
      <c r="D102" s="227"/>
      <c r="E102" s="227"/>
      <c r="F102" s="227"/>
      <c r="G102" s="227"/>
      <c r="H102" s="227"/>
      <c r="I102" s="227"/>
      <c r="J102" s="227"/>
      <c r="K102" s="227"/>
      <c r="L102" s="283"/>
      <c r="M102" s="43"/>
    </row>
    <row r="103" spans="1:13" ht="15.75" x14ac:dyDescent="0.25">
      <c r="A103" s="53"/>
      <c r="B103" s="227" t="s">
        <v>216</v>
      </c>
      <c r="C103" s="227"/>
      <c r="D103" s="227"/>
      <c r="E103" s="227"/>
      <c r="F103" s="227"/>
      <c r="G103" s="227"/>
      <c r="H103" s="227"/>
      <c r="I103" s="227"/>
      <c r="J103" s="227"/>
      <c r="K103" s="227"/>
      <c r="L103" s="283"/>
      <c r="M103" s="43"/>
    </row>
    <row r="104" spans="1:13" ht="15.75" x14ac:dyDescent="0.25">
      <c r="A104" s="53"/>
      <c r="B104" s="227" t="s">
        <v>260</v>
      </c>
      <c r="C104" s="227"/>
      <c r="D104" s="227"/>
      <c r="E104" s="227"/>
      <c r="F104" s="227"/>
      <c r="G104" s="227"/>
      <c r="H104" s="227"/>
      <c r="I104" s="227"/>
      <c r="J104" s="227"/>
      <c r="K104" s="227"/>
      <c r="L104" s="283"/>
      <c r="M104" s="43"/>
    </row>
    <row r="105" spans="1:13" ht="15.75" x14ac:dyDescent="0.25">
      <c r="A105" s="53"/>
      <c r="B105" s="229" t="s">
        <v>99</v>
      </c>
      <c r="C105" s="229"/>
      <c r="D105" s="229"/>
      <c r="E105" s="229"/>
      <c r="F105" s="229"/>
      <c r="G105" s="229"/>
      <c r="H105" s="229"/>
      <c r="I105" s="229"/>
      <c r="J105" s="229"/>
      <c r="K105" s="229"/>
      <c r="L105" s="293"/>
      <c r="M105" s="43"/>
    </row>
    <row r="106" spans="1:13" ht="15.75" x14ac:dyDescent="0.25">
      <c r="A106" s="53"/>
      <c r="B106" s="72"/>
      <c r="C106" s="72"/>
      <c r="D106" s="72"/>
      <c r="E106" s="72"/>
      <c r="F106" s="72"/>
      <c r="G106" s="72"/>
      <c r="H106" s="72"/>
      <c r="I106" s="72"/>
      <c r="J106" s="72"/>
      <c r="K106" s="72"/>
      <c r="L106" s="158"/>
      <c r="M106" s="43"/>
    </row>
    <row r="107" spans="1:13" ht="15.75" x14ac:dyDescent="0.25">
      <c r="A107" s="53"/>
      <c r="B107" s="227" t="s">
        <v>166</v>
      </c>
      <c r="C107" s="227"/>
      <c r="D107" s="227"/>
      <c r="E107" s="227"/>
      <c r="F107" s="227"/>
      <c r="G107" s="227"/>
      <c r="H107" s="227"/>
      <c r="I107" s="227"/>
      <c r="J107" s="227"/>
      <c r="K107" s="227"/>
      <c r="L107" s="283"/>
      <c r="M107" s="43"/>
    </row>
    <row r="108" spans="1:13" ht="15.75" x14ac:dyDescent="0.25">
      <c r="A108" s="53"/>
      <c r="B108" s="227" t="s">
        <v>229</v>
      </c>
      <c r="C108" s="227"/>
      <c r="D108" s="227"/>
      <c r="E108" s="227"/>
      <c r="F108" s="227"/>
      <c r="G108" s="227"/>
      <c r="H108" s="227"/>
      <c r="I108" s="227"/>
      <c r="J108" s="227"/>
      <c r="K108" s="227"/>
      <c r="L108" s="283"/>
      <c r="M108" s="43"/>
    </row>
    <row r="109" spans="1:13" ht="15.75" x14ac:dyDescent="0.25">
      <c r="A109" s="53"/>
      <c r="B109" s="227" t="s">
        <v>261</v>
      </c>
      <c r="C109" s="227"/>
      <c r="D109" s="227"/>
      <c r="E109" s="227"/>
      <c r="F109" s="227"/>
      <c r="G109" s="227"/>
      <c r="H109" s="227"/>
      <c r="I109" s="227"/>
      <c r="J109" s="227"/>
      <c r="K109" s="227"/>
      <c r="L109" s="283"/>
      <c r="M109" s="43"/>
    </row>
    <row r="110" spans="1:13" ht="15.75" x14ac:dyDescent="0.25">
      <c r="A110" s="53"/>
      <c r="B110" s="227" t="s">
        <v>217</v>
      </c>
      <c r="C110" s="227"/>
      <c r="D110" s="227"/>
      <c r="E110" s="227"/>
      <c r="F110" s="227"/>
      <c r="G110" s="227"/>
      <c r="H110" s="227"/>
      <c r="I110" s="227"/>
      <c r="J110" s="227"/>
      <c r="K110" s="227"/>
      <c r="L110" s="283"/>
      <c r="M110" s="43"/>
    </row>
    <row r="111" spans="1:13" ht="15.75" x14ac:dyDescent="0.25">
      <c r="A111" s="53"/>
      <c r="B111" s="229" t="s">
        <v>105</v>
      </c>
      <c r="C111" s="229"/>
      <c r="D111" s="229"/>
      <c r="E111" s="229"/>
      <c r="F111" s="229"/>
      <c r="G111" s="229"/>
      <c r="H111" s="229"/>
      <c r="I111" s="229"/>
      <c r="J111" s="229"/>
      <c r="K111" s="229"/>
      <c r="L111" s="293"/>
      <c r="M111" s="43"/>
    </row>
    <row r="112" spans="1:13" ht="15.75" x14ac:dyDescent="0.25">
      <c r="A112" s="53"/>
      <c r="B112" s="72"/>
      <c r="C112" s="72"/>
      <c r="D112" s="72"/>
      <c r="E112" s="72"/>
      <c r="F112" s="72"/>
      <c r="G112" s="72"/>
      <c r="H112" s="72"/>
      <c r="I112" s="72"/>
      <c r="J112" s="72"/>
      <c r="K112" s="72"/>
      <c r="L112" s="158"/>
      <c r="M112" s="43"/>
    </row>
    <row r="113" spans="1:13" ht="15.75" x14ac:dyDescent="0.25">
      <c r="A113" s="53"/>
      <c r="B113" s="227" t="s">
        <v>167</v>
      </c>
      <c r="C113" s="227"/>
      <c r="D113" s="227"/>
      <c r="E113" s="227"/>
      <c r="F113" s="227"/>
      <c r="G113" s="227"/>
      <c r="H113" s="227"/>
      <c r="I113" s="227"/>
      <c r="J113" s="227"/>
      <c r="K113" s="227"/>
      <c r="L113" s="283"/>
      <c r="M113" s="43"/>
    </row>
    <row r="114" spans="1:13" ht="15.75" x14ac:dyDescent="0.25">
      <c r="A114" s="53"/>
      <c r="B114" s="227" t="s">
        <v>262</v>
      </c>
      <c r="C114" s="227"/>
      <c r="D114" s="227"/>
      <c r="E114" s="227"/>
      <c r="F114" s="227"/>
      <c r="G114" s="227"/>
      <c r="H114" s="227"/>
      <c r="I114" s="227"/>
      <c r="J114" s="227"/>
      <c r="K114" s="227"/>
      <c r="L114" s="283"/>
      <c r="M114" s="43"/>
    </row>
    <row r="115" spans="1:13" ht="15.75" x14ac:dyDescent="0.25">
      <c r="A115" s="53"/>
      <c r="B115" s="227" t="s">
        <v>263</v>
      </c>
      <c r="C115" s="227"/>
      <c r="D115" s="227"/>
      <c r="E115" s="227"/>
      <c r="F115" s="227"/>
      <c r="G115" s="227"/>
      <c r="H115" s="227"/>
      <c r="I115" s="227"/>
      <c r="J115" s="227"/>
      <c r="K115" s="227"/>
      <c r="L115" s="283"/>
      <c r="M115" s="43"/>
    </row>
    <row r="116" spans="1:13" ht="15.75" x14ac:dyDescent="0.25">
      <c r="A116" s="53"/>
      <c r="B116" s="227" t="s">
        <v>218</v>
      </c>
      <c r="C116" s="227"/>
      <c r="D116" s="227"/>
      <c r="E116" s="227"/>
      <c r="F116" s="227"/>
      <c r="G116" s="227"/>
      <c r="H116" s="227"/>
      <c r="I116" s="227"/>
      <c r="J116" s="227"/>
      <c r="K116" s="227"/>
      <c r="L116" s="283"/>
      <c r="M116" s="43"/>
    </row>
    <row r="117" spans="1:13" ht="15.75" x14ac:dyDescent="0.25">
      <c r="A117" s="53"/>
      <c r="B117" s="229" t="s">
        <v>119</v>
      </c>
      <c r="C117" s="229"/>
      <c r="D117" s="229"/>
      <c r="E117" s="229"/>
      <c r="F117" s="229"/>
      <c r="G117" s="229"/>
      <c r="H117" s="229"/>
      <c r="I117" s="229"/>
      <c r="J117" s="229"/>
      <c r="K117" s="229"/>
      <c r="L117" s="293"/>
      <c r="M117" s="43"/>
    </row>
    <row r="118" spans="1:13" ht="15.75" x14ac:dyDescent="0.25">
      <c r="A118" s="53"/>
      <c r="B118" s="72"/>
      <c r="C118" s="73"/>
      <c r="D118" s="73"/>
      <c r="E118" s="73"/>
      <c r="F118" s="73"/>
      <c r="G118" s="73"/>
      <c r="H118" s="73"/>
      <c r="I118" s="73"/>
      <c r="J118" s="73"/>
      <c r="K118" s="132"/>
      <c r="L118" s="138"/>
      <c r="M118" s="43"/>
    </row>
    <row r="119" spans="1:13" ht="16.5" thickBot="1" x14ac:dyDescent="0.3">
      <c r="A119" s="53"/>
      <c r="B119" s="236" t="s">
        <v>120</v>
      </c>
      <c r="C119" s="237"/>
      <c r="D119" s="237"/>
      <c r="E119" s="73"/>
      <c r="F119" s="73"/>
      <c r="G119" s="73"/>
      <c r="H119" s="73"/>
      <c r="I119" s="73"/>
      <c r="J119" s="73"/>
      <c r="K119" s="132"/>
      <c r="L119" s="138"/>
      <c r="M119" s="43"/>
    </row>
    <row r="120" spans="1:13" ht="15.75" x14ac:dyDescent="0.25">
      <c r="A120" s="53"/>
      <c r="B120" s="227" t="s">
        <v>168</v>
      </c>
      <c r="C120" s="227"/>
      <c r="D120" s="227"/>
      <c r="E120" s="227"/>
      <c r="F120" s="227"/>
      <c r="G120" s="227"/>
      <c r="H120" s="227"/>
      <c r="I120" s="227"/>
      <c r="J120" s="227"/>
      <c r="K120" s="227"/>
      <c r="L120" s="283"/>
      <c r="M120" s="43"/>
    </row>
    <row r="121" spans="1:13" ht="15.75" x14ac:dyDescent="0.25">
      <c r="A121" s="53"/>
      <c r="B121" s="227" t="s">
        <v>264</v>
      </c>
      <c r="C121" s="227"/>
      <c r="D121" s="227"/>
      <c r="E121" s="227"/>
      <c r="F121" s="227"/>
      <c r="G121" s="227"/>
      <c r="H121" s="227"/>
      <c r="I121" s="227"/>
      <c r="J121" s="227"/>
      <c r="K121" s="227"/>
      <c r="L121" s="283"/>
      <c r="M121" s="43"/>
    </row>
    <row r="122" spans="1:13" ht="15.75" x14ac:dyDescent="0.25">
      <c r="A122" s="53"/>
      <c r="B122" s="227" t="s">
        <v>265</v>
      </c>
      <c r="C122" s="227"/>
      <c r="D122" s="227"/>
      <c r="E122" s="227"/>
      <c r="F122" s="227"/>
      <c r="G122" s="227"/>
      <c r="H122" s="227"/>
      <c r="I122" s="227"/>
      <c r="J122" s="227"/>
      <c r="K122" s="227"/>
      <c r="L122" s="283"/>
      <c r="M122" s="43"/>
    </row>
    <row r="123" spans="1:13" ht="15.75" x14ac:dyDescent="0.25">
      <c r="A123" s="53"/>
      <c r="B123" s="31"/>
      <c r="C123" s="31"/>
      <c r="D123" s="31"/>
      <c r="E123" s="31"/>
      <c r="F123" s="31"/>
      <c r="G123" s="31"/>
      <c r="H123" s="31"/>
      <c r="I123" s="31"/>
      <c r="J123" s="31"/>
      <c r="K123" s="31"/>
      <c r="L123" s="149"/>
      <c r="M123" s="43"/>
    </row>
    <row r="124" spans="1:13" ht="15.75" x14ac:dyDescent="0.25">
      <c r="A124" s="53"/>
      <c r="B124" s="227" t="s">
        <v>267</v>
      </c>
      <c r="C124" s="227"/>
      <c r="D124" s="227"/>
      <c r="E124" s="227"/>
      <c r="F124" s="227"/>
      <c r="G124" s="227"/>
      <c r="H124" s="227"/>
      <c r="I124" s="227"/>
      <c r="J124" s="227"/>
      <c r="K124" s="227"/>
      <c r="L124" s="283"/>
      <c r="M124" s="43"/>
    </row>
    <row r="125" spans="1:13" ht="15.75" x14ac:dyDescent="0.2">
      <c r="A125" s="77"/>
      <c r="B125" s="227" t="s">
        <v>266</v>
      </c>
      <c r="C125" s="227"/>
      <c r="D125" s="227"/>
      <c r="E125" s="227"/>
      <c r="F125" s="227"/>
      <c r="G125" s="227"/>
      <c r="H125" s="227"/>
      <c r="I125" s="227"/>
      <c r="J125" s="227"/>
      <c r="K125" s="227"/>
      <c r="L125" s="283"/>
      <c r="M125" s="43"/>
    </row>
    <row r="126" spans="1:13" ht="15.75" x14ac:dyDescent="0.25">
      <c r="A126" s="78"/>
      <c r="B126" s="229" t="s">
        <v>214</v>
      </c>
      <c r="C126" s="229"/>
      <c r="D126" s="229"/>
      <c r="E126" s="229"/>
      <c r="F126" s="229"/>
      <c r="G126" s="229"/>
      <c r="H126" s="229"/>
      <c r="I126" s="229"/>
      <c r="J126" s="229"/>
      <c r="K126" s="229"/>
      <c r="L126" s="293"/>
      <c r="M126" s="43"/>
    </row>
    <row r="127" spans="1:13" ht="15.75" thickBot="1" x14ac:dyDescent="0.25">
      <c r="A127" s="160"/>
      <c r="B127" s="313"/>
      <c r="C127" s="313"/>
      <c r="D127" s="313"/>
      <c r="E127" s="313"/>
      <c r="F127" s="313"/>
      <c r="G127" s="313"/>
      <c r="H127" s="313"/>
      <c r="I127" s="313"/>
      <c r="J127" s="313"/>
      <c r="K127" s="161"/>
      <c r="L127" s="140"/>
      <c r="M127" s="43"/>
    </row>
    <row r="128" spans="1:13" ht="20.25" x14ac:dyDescent="0.3">
      <c r="A128" s="298" t="s">
        <v>225</v>
      </c>
      <c r="B128" s="299"/>
      <c r="C128" s="299"/>
      <c r="D128" s="299"/>
      <c r="E128" s="299"/>
      <c r="F128" s="299"/>
      <c r="G128" s="299"/>
      <c r="H128" s="299"/>
      <c r="I128" s="299"/>
      <c r="J128" s="299"/>
      <c r="K128" s="299"/>
      <c r="L128" s="300"/>
      <c r="M128" s="43"/>
    </row>
    <row r="129" spans="1:13" ht="15.75" x14ac:dyDescent="0.25">
      <c r="A129" s="52"/>
      <c r="B129" s="70"/>
      <c r="C129" s="31"/>
      <c r="D129" s="30"/>
      <c r="E129" s="30"/>
      <c r="F129" s="30"/>
      <c r="G129" s="30"/>
      <c r="H129" s="30"/>
      <c r="I129" s="30"/>
      <c r="J129" s="30"/>
      <c r="K129" s="130"/>
      <c r="L129" s="138"/>
      <c r="M129" s="43"/>
    </row>
    <row r="130" spans="1:13" ht="15.75" x14ac:dyDescent="0.25">
      <c r="A130" s="53"/>
      <c r="B130" s="79"/>
      <c r="C130" s="79"/>
      <c r="D130" s="79"/>
      <c r="E130" s="79"/>
      <c r="F130" s="79"/>
      <c r="G130" s="79"/>
      <c r="H130" s="79"/>
      <c r="I130" s="79"/>
      <c r="J130" s="79"/>
      <c r="K130" s="135"/>
      <c r="L130" s="138"/>
      <c r="M130" s="43"/>
    </row>
    <row r="131" spans="1:13" ht="16.5" thickBot="1" x14ac:dyDescent="0.3">
      <c r="A131" s="53"/>
      <c r="B131" s="236" t="s">
        <v>128</v>
      </c>
      <c r="C131" s="236"/>
      <c r="D131" s="236"/>
      <c r="E131" s="29"/>
      <c r="F131" s="257" t="s">
        <v>129</v>
      </c>
      <c r="G131" s="257"/>
      <c r="H131" s="80"/>
      <c r="I131" s="30"/>
      <c r="J131" s="80"/>
      <c r="K131" s="130"/>
      <c r="L131" s="138"/>
      <c r="M131" s="43"/>
    </row>
    <row r="132" spans="1:13" ht="15.75" x14ac:dyDescent="0.25">
      <c r="A132" s="53"/>
      <c r="B132" s="312" t="s">
        <v>130</v>
      </c>
      <c r="C132" s="312"/>
      <c r="D132" s="312"/>
      <c r="E132" s="29"/>
      <c r="F132" s="258">
        <v>9</v>
      </c>
      <c r="G132" s="258"/>
      <c r="H132" s="81"/>
      <c r="I132" s="30"/>
      <c r="J132" s="81"/>
      <c r="K132" s="130"/>
      <c r="L132" s="138"/>
      <c r="M132" s="43"/>
    </row>
    <row r="133" spans="1:13" ht="15.75" x14ac:dyDescent="0.25">
      <c r="A133" s="53"/>
      <c r="B133" s="255" t="s">
        <v>131</v>
      </c>
      <c r="C133" s="255"/>
      <c r="D133" s="255"/>
      <c r="E133" s="29"/>
      <c r="F133" s="256">
        <v>7</v>
      </c>
      <c r="G133" s="256"/>
      <c r="H133" s="81"/>
      <c r="I133" s="30"/>
      <c r="J133" s="81"/>
      <c r="K133" s="130"/>
      <c r="L133" s="138"/>
      <c r="M133" s="43"/>
    </row>
    <row r="134" spans="1:13" ht="15.75" x14ac:dyDescent="0.25">
      <c r="A134" s="53"/>
      <c r="B134" s="255" t="s">
        <v>132</v>
      </c>
      <c r="C134" s="255"/>
      <c r="D134" s="255"/>
      <c r="E134" s="29"/>
      <c r="F134" s="256">
        <v>8</v>
      </c>
      <c r="G134" s="256"/>
      <c r="H134" s="81"/>
      <c r="I134" s="30"/>
      <c r="J134" s="81"/>
      <c r="K134" s="130"/>
      <c r="L134" s="138"/>
      <c r="M134" s="43"/>
    </row>
    <row r="135" spans="1:13" ht="15.75" x14ac:dyDescent="0.25">
      <c r="A135" s="50"/>
      <c r="B135" s="255" t="s">
        <v>133</v>
      </c>
      <c r="C135" s="255"/>
      <c r="D135" s="255"/>
      <c r="E135" s="29"/>
      <c r="F135" s="256">
        <v>3</v>
      </c>
      <c r="G135" s="256"/>
      <c r="H135" s="81"/>
      <c r="I135" s="30"/>
      <c r="J135" s="81"/>
      <c r="K135" s="130"/>
      <c r="L135" s="138"/>
      <c r="M135" s="43"/>
    </row>
    <row r="136" spans="1:13" ht="15.75" x14ac:dyDescent="0.25">
      <c r="A136" s="50"/>
      <c r="B136" s="255" t="s">
        <v>177</v>
      </c>
      <c r="C136" s="255"/>
      <c r="D136" s="255"/>
      <c r="E136" s="29"/>
      <c r="F136" s="256">
        <v>5</v>
      </c>
      <c r="G136" s="256"/>
      <c r="H136" s="81"/>
      <c r="I136" s="30"/>
      <c r="J136" s="81"/>
      <c r="K136" s="130"/>
      <c r="L136" s="138"/>
      <c r="M136" s="43"/>
    </row>
    <row r="137" spans="1:13" ht="15.75" x14ac:dyDescent="0.25">
      <c r="A137" s="50"/>
      <c r="B137" s="255" t="s">
        <v>134</v>
      </c>
      <c r="C137" s="255"/>
      <c r="D137" s="255"/>
      <c r="E137" s="29"/>
      <c r="F137" s="259">
        <v>3</v>
      </c>
      <c r="G137" s="259"/>
      <c r="H137" s="81"/>
      <c r="I137" s="30"/>
      <c r="J137" s="81"/>
      <c r="K137" s="130"/>
      <c r="L137" s="138"/>
      <c r="M137" s="43"/>
    </row>
    <row r="138" spans="1:13" ht="16.5" thickBot="1" x14ac:dyDescent="0.3">
      <c r="A138" s="50"/>
      <c r="B138" s="260" t="s">
        <v>135</v>
      </c>
      <c r="C138" s="260"/>
      <c r="D138" s="260"/>
      <c r="E138" s="29"/>
      <c r="F138" s="311" t="s">
        <v>136</v>
      </c>
      <c r="G138" s="311"/>
      <c r="H138" s="30"/>
      <c r="I138" s="30"/>
      <c r="J138" s="80"/>
      <c r="K138" s="130"/>
      <c r="L138" s="138"/>
      <c r="M138" s="43"/>
    </row>
    <row r="139" spans="1:13" ht="15.75" thickTop="1" x14ac:dyDescent="0.2">
      <c r="A139" s="50"/>
      <c r="B139" s="31"/>
      <c r="C139" s="31"/>
      <c r="D139" s="30"/>
      <c r="E139" s="30"/>
      <c r="F139" s="30"/>
      <c r="G139" s="30"/>
      <c r="H139" s="30"/>
      <c r="I139" s="30"/>
      <c r="J139" s="30"/>
      <c r="K139" s="130"/>
      <c r="L139" s="138"/>
      <c r="M139" s="43"/>
    </row>
    <row r="140" spans="1:13" ht="16.5" thickBot="1" x14ac:dyDescent="0.3">
      <c r="A140" s="50"/>
      <c r="B140" s="236" t="s">
        <v>137</v>
      </c>
      <c r="C140" s="236"/>
      <c r="D140" s="236"/>
      <c r="E140" s="29"/>
      <c r="F140" s="257" t="s">
        <v>129</v>
      </c>
      <c r="G140" s="257"/>
      <c r="H140" s="80"/>
      <c r="I140" s="30"/>
      <c r="J140" s="80"/>
      <c r="K140" s="130"/>
      <c r="L140" s="138"/>
      <c r="M140" s="43"/>
    </row>
    <row r="141" spans="1:13" ht="15.75" x14ac:dyDescent="0.25">
      <c r="A141" s="50"/>
      <c r="B141" s="312" t="s">
        <v>138</v>
      </c>
      <c r="C141" s="312"/>
      <c r="D141" s="312"/>
      <c r="E141" s="29"/>
      <c r="F141" s="258">
        <v>3</v>
      </c>
      <c r="G141" s="258"/>
      <c r="H141" s="81"/>
      <c r="I141" s="30"/>
      <c r="J141" s="81"/>
      <c r="K141" s="130"/>
      <c r="L141" s="138"/>
      <c r="M141" s="43"/>
    </row>
    <row r="142" spans="1:13" ht="15.75" x14ac:dyDescent="0.25">
      <c r="A142" s="50"/>
      <c r="B142" s="255" t="s">
        <v>139</v>
      </c>
      <c r="C142" s="255"/>
      <c r="D142" s="255"/>
      <c r="E142" s="29"/>
      <c r="F142" s="256">
        <v>5</v>
      </c>
      <c r="G142" s="256"/>
      <c r="H142" s="81"/>
      <c r="I142" s="30"/>
      <c r="J142" s="81"/>
      <c r="K142" s="130"/>
      <c r="L142" s="138"/>
      <c r="M142" s="43"/>
    </row>
    <row r="143" spans="1:13" ht="15.75" x14ac:dyDescent="0.25">
      <c r="A143" s="50"/>
      <c r="B143" s="255" t="s">
        <v>140</v>
      </c>
      <c r="C143" s="255"/>
      <c r="D143" s="255"/>
      <c r="E143" s="29"/>
      <c r="F143" s="256">
        <v>3</v>
      </c>
      <c r="G143" s="256"/>
      <c r="H143" s="81"/>
      <c r="I143" s="30"/>
      <c r="J143" s="81"/>
      <c r="K143" s="130"/>
      <c r="L143" s="138"/>
      <c r="M143" s="43"/>
    </row>
    <row r="144" spans="1:13" ht="15.75" x14ac:dyDescent="0.25">
      <c r="A144" s="50"/>
      <c r="B144" s="255" t="s">
        <v>141</v>
      </c>
      <c r="C144" s="255"/>
      <c r="D144" s="255"/>
      <c r="E144" s="29"/>
      <c r="F144" s="259">
        <v>4</v>
      </c>
      <c r="G144" s="259"/>
      <c r="H144" s="81"/>
      <c r="I144" s="30"/>
      <c r="J144" s="81"/>
      <c r="K144" s="130"/>
      <c r="L144" s="138"/>
      <c r="M144" s="43"/>
    </row>
    <row r="145" spans="1:13" ht="16.5" thickBot="1" x14ac:dyDescent="0.3">
      <c r="A145" s="50"/>
      <c r="B145" s="260" t="s">
        <v>135</v>
      </c>
      <c r="C145" s="260"/>
      <c r="D145" s="260"/>
      <c r="E145" s="29"/>
      <c r="F145" s="311" t="s">
        <v>142</v>
      </c>
      <c r="G145" s="311"/>
      <c r="H145" s="81"/>
      <c r="I145" s="30"/>
      <c r="J145" s="80"/>
      <c r="K145" s="130"/>
      <c r="L145" s="138"/>
      <c r="M145" s="43"/>
    </row>
    <row r="146" spans="1:13" ht="15.75" thickTop="1" x14ac:dyDescent="0.2">
      <c r="A146" s="50"/>
      <c r="B146" s="31"/>
      <c r="C146" s="31"/>
      <c r="D146" s="30"/>
      <c r="E146" s="30"/>
      <c r="F146" s="30"/>
      <c r="G146" s="30"/>
      <c r="H146" s="81"/>
      <c r="I146" s="30"/>
      <c r="J146" s="30"/>
      <c r="K146" s="130"/>
      <c r="L146" s="138"/>
      <c r="M146" s="43"/>
    </row>
    <row r="147" spans="1:13" x14ac:dyDescent="0.2">
      <c r="A147" s="50"/>
      <c r="B147" s="31"/>
      <c r="C147" s="31"/>
      <c r="D147" s="30"/>
      <c r="E147" s="30"/>
      <c r="F147" s="30"/>
      <c r="G147" s="30"/>
      <c r="H147" s="81"/>
      <c r="I147" s="30"/>
      <c r="J147" s="30"/>
      <c r="K147" s="130"/>
      <c r="L147" s="138"/>
      <c r="M147" s="43"/>
    </row>
    <row r="148" spans="1:13" x14ac:dyDescent="0.2">
      <c r="A148" s="50"/>
      <c r="B148" s="31"/>
      <c r="C148" s="31"/>
      <c r="D148" s="30"/>
      <c r="E148" s="30"/>
      <c r="F148" s="30"/>
      <c r="G148" s="30"/>
      <c r="H148" s="81"/>
      <c r="I148" s="30"/>
      <c r="J148" s="30"/>
      <c r="K148" s="130"/>
      <c r="L148" s="138"/>
      <c r="M148" s="43"/>
    </row>
    <row r="149" spans="1:13" ht="16.5" thickBot="1" x14ac:dyDescent="0.3">
      <c r="A149" s="50"/>
      <c r="B149" s="236" t="s">
        <v>143</v>
      </c>
      <c r="C149" s="236"/>
      <c r="D149" s="236"/>
      <c r="E149" s="29"/>
      <c r="F149" s="257" t="s">
        <v>129</v>
      </c>
      <c r="G149" s="257"/>
      <c r="H149" s="81"/>
      <c r="I149" s="30"/>
      <c r="J149" s="30"/>
      <c r="K149" s="130"/>
      <c r="L149" s="138"/>
      <c r="M149" s="43"/>
    </row>
    <row r="150" spans="1:13" ht="16.5" thickBot="1" x14ac:dyDescent="0.3">
      <c r="A150" s="50"/>
      <c r="B150" s="312" t="s">
        <v>144</v>
      </c>
      <c r="C150" s="312"/>
      <c r="D150" s="312"/>
      <c r="E150" s="30"/>
      <c r="F150" s="82" t="s">
        <v>145</v>
      </c>
      <c r="G150" s="30"/>
      <c r="H150" s="81"/>
      <c r="I150" s="30"/>
      <c r="J150" s="30"/>
      <c r="K150" s="130"/>
      <c r="L150" s="138"/>
      <c r="M150" s="43"/>
    </row>
    <row r="151" spans="1:13" ht="15.75" thickTop="1" x14ac:dyDescent="0.2">
      <c r="A151" s="50"/>
      <c r="B151" s="83"/>
      <c r="C151" s="31"/>
      <c r="D151" s="84"/>
      <c r="E151" s="81"/>
      <c r="F151" s="85"/>
      <c r="G151" s="81"/>
      <c r="H151" s="84"/>
      <c r="I151" s="81"/>
      <c r="J151" s="81"/>
      <c r="K151" s="130"/>
      <c r="L151" s="138"/>
      <c r="M151" s="43"/>
    </row>
    <row r="152" spans="1:13" x14ac:dyDescent="0.2">
      <c r="A152" s="50"/>
      <c r="B152" s="31"/>
      <c r="C152" s="31"/>
      <c r="D152" s="81"/>
      <c r="E152" s="81"/>
      <c r="F152" s="81"/>
      <c r="G152" s="81"/>
      <c r="H152" s="86"/>
      <c r="I152" s="81"/>
      <c r="J152" s="81"/>
      <c r="K152" s="130"/>
      <c r="L152" s="138"/>
      <c r="M152" s="43"/>
    </row>
    <row r="153" spans="1:13" ht="16.5" thickBot="1" x14ac:dyDescent="0.3">
      <c r="A153" s="74"/>
      <c r="B153" s="87"/>
      <c r="C153" s="87"/>
      <c r="D153" s="87"/>
      <c r="E153" s="87"/>
      <c r="F153" s="87"/>
      <c r="G153" s="87"/>
      <c r="H153" s="87"/>
      <c r="I153" s="87"/>
      <c r="J153" s="87"/>
      <c r="K153" s="139"/>
      <c r="L153" s="140"/>
      <c r="M153" s="43"/>
    </row>
    <row r="154" spans="1:13" ht="16.5" thickBot="1" x14ac:dyDescent="0.3">
      <c r="A154" s="45"/>
      <c r="B154" s="34"/>
      <c r="C154" s="46"/>
      <c r="D154" s="46"/>
      <c r="E154" s="46"/>
      <c r="F154" s="46"/>
      <c r="G154" s="46"/>
      <c r="H154" s="46"/>
      <c r="I154" s="46"/>
      <c r="J154" s="46"/>
      <c r="K154" s="46"/>
      <c r="L154" s="162"/>
      <c r="M154" s="43"/>
    </row>
    <row r="155" spans="1:13" x14ac:dyDescent="0.2">
      <c r="A155" s="198" t="s">
        <v>0</v>
      </c>
      <c r="B155" s="199"/>
      <c r="C155" s="199"/>
      <c r="D155" s="199"/>
      <c r="E155" s="199"/>
      <c r="F155" s="199"/>
      <c r="G155" s="199"/>
      <c r="H155" s="199"/>
      <c r="I155" s="199"/>
      <c r="J155" s="199"/>
      <c r="K155" s="199"/>
      <c r="L155" s="200"/>
      <c r="M155" s="43"/>
    </row>
    <row r="156" spans="1:13" ht="15.75" thickBot="1" x14ac:dyDescent="0.25">
      <c r="A156" s="201"/>
      <c r="B156" s="202"/>
      <c r="C156" s="202"/>
      <c r="D156" s="202"/>
      <c r="E156" s="202"/>
      <c r="F156" s="202"/>
      <c r="G156" s="202"/>
      <c r="H156" s="202"/>
      <c r="I156" s="202"/>
      <c r="J156" s="202"/>
      <c r="K156" s="202"/>
      <c r="L156" s="203"/>
      <c r="M156" s="43"/>
    </row>
    <row r="157" spans="1:13" ht="15.75" x14ac:dyDescent="0.25">
      <c r="A157" s="88" t="s">
        <v>169</v>
      </c>
      <c r="B157" s="204" t="s">
        <v>219</v>
      </c>
      <c r="C157" s="204"/>
      <c r="D157" s="204"/>
      <c r="E157" s="204"/>
      <c r="F157" s="204"/>
      <c r="G157" s="204"/>
      <c r="H157" s="204"/>
      <c r="I157" s="204"/>
      <c r="J157" s="204"/>
      <c r="K157" s="204"/>
      <c r="L157" s="205"/>
      <c r="M157" s="43"/>
    </row>
    <row r="158" spans="1:13" ht="15.75" x14ac:dyDescent="0.25">
      <c r="A158" s="18"/>
      <c r="B158" s="206" t="s">
        <v>220</v>
      </c>
      <c r="C158" s="206"/>
      <c r="D158" s="206"/>
      <c r="E158" s="206"/>
      <c r="F158" s="206"/>
      <c r="G158" s="206"/>
      <c r="H158" s="206"/>
      <c r="I158" s="206"/>
      <c r="J158" s="206"/>
      <c r="K158" s="206"/>
      <c r="L158" s="207"/>
      <c r="M158" s="43"/>
    </row>
    <row r="159" spans="1:13" ht="15.75" x14ac:dyDescent="0.25">
      <c r="A159" s="18"/>
      <c r="B159" s="206" t="s">
        <v>221</v>
      </c>
      <c r="C159" s="206"/>
      <c r="D159" s="206"/>
      <c r="E159" s="206"/>
      <c r="F159" s="206"/>
      <c r="G159" s="206"/>
      <c r="H159" s="206"/>
      <c r="I159" s="206"/>
      <c r="J159" s="206"/>
      <c r="K159" s="206"/>
      <c r="L159" s="207"/>
      <c r="M159" s="43"/>
    </row>
    <row r="160" spans="1:13" ht="16.5" thickBot="1" x14ac:dyDescent="0.3">
      <c r="A160" s="18"/>
      <c r="B160" s="206" t="s">
        <v>222</v>
      </c>
      <c r="C160" s="206"/>
      <c r="D160" s="206"/>
      <c r="E160" s="206"/>
      <c r="F160" s="206"/>
      <c r="G160" s="206"/>
      <c r="H160" s="206"/>
      <c r="I160" s="206"/>
      <c r="J160" s="206"/>
      <c r="K160" s="206"/>
      <c r="L160" s="207"/>
      <c r="M160" s="43"/>
    </row>
    <row r="161" spans="1:13" ht="15.75" thickBot="1" x14ac:dyDescent="0.25">
      <c r="A161" s="224" t="s">
        <v>21</v>
      </c>
      <c r="B161" s="225"/>
      <c r="C161" s="225"/>
      <c r="D161" s="225"/>
      <c r="E161" s="225"/>
      <c r="F161" s="225"/>
      <c r="G161" s="225"/>
      <c r="H161" s="225"/>
      <c r="I161" s="225"/>
      <c r="J161" s="225"/>
      <c r="K161" s="225"/>
      <c r="L161" s="226"/>
      <c r="M161" s="43"/>
    </row>
    <row r="162" spans="1:13" x14ac:dyDescent="0.2">
      <c r="A162" s="232"/>
      <c r="B162" s="233"/>
      <c r="C162" s="233"/>
      <c r="D162" s="233"/>
      <c r="E162" s="233"/>
      <c r="F162" s="233"/>
      <c r="G162" s="233"/>
      <c r="H162" s="233"/>
      <c r="I162" s="233"/>
      <c r="J162" s="233"/>
      <c r="K162" s="233"/>
      <c r="L162" s="234"/>
      <c r="M162" s="43"/>
    </row>
    <row r="163" spans="1:13" x14ac:dyDescent="0.2">
      <c r="A163" s="208"/>
      <c r="B163" s="209"/>
      <c r="C163" s="209"/>
      <c r="D163" s="209"/>
      <c r="E163" s="209"/>
      <c r="F163" s="209"/>
      <c r="G163" s="209"/>
      <c r="H163" s="209"/>
      <c r="I163" s="209"/>
      <c r="J163" s="209"/>
      <c r="K163" s="209"/>
      <c r="L163" s="210"/>
      <c r="M163" s="43"/>
    </row>
    <row r="164" spans="1:13" x14ac:dyDescent="0.2">
      <c r="A164" s="208"/>
      <c r="B164" s="209"/>
      <c r="C164" s="209"/>
      <c r="D164" s="209"/>
      <c r="E164" s="209"/>
      <c r="F164" s="209"/>
      <c r="G164" s="209"/>
      <c r="H164" s="209"/>
      <c r="I164" s="209"/>
      <c r="J164" s="209"/>
      <c r="K164" s="209"/>
      <c r="L164" s="210"/>
      <c r="M164" s="43"/>
    </row>
    <row r="165" spans="1:13" x14ac:dyDescent="0.2">
      <c r="A165" s="208"/>
      <c r="B165" s="209"/>
      <c r="C165" s="209"/>
      <c r="D165" s="209"/>
      <c r="E165" s="209"/>
      <c r="F165" s="209"/>
      <c r="G165" s="209"/>
      <c r="H165" s="209"/>
      <c r="I165" s="209"/>
      <c r="J165" s="209"/>
      <c r="K165" s="209"/>
      <c r="L165" s="210"/>
      <c r="M165" s="43"/>
    </row>
    <row r="166" spans="1:13" x14ac:dyDescent="0.2">
      <c r="A166" s="208"/>
      <c r="B166" s="209"/>
      <c r="C166" s="209"/>
      <c r="D166" s="209"/>
      <c r="E166" s="209"/>
      <c r="F166" s="209"/>
      <c r="G166" s="209"/>
      <c r="H166" s="209"/>
      <c r="I166" s="209"/>
      <c r="J166" s="209"/>
      <c r="K166" s="209"/>
      <c r="L166" s="210"/>
      <c r="M166" s="43"/>
    </row>
    <row r="167" spans="1:13" x14ac:dyDescent="0.2">
      <c r="A167" s="208"/>
      <c r="B167" s="209"/>
      <c r="C167" s="209"/>
      <c r="D167" s="209"/>
      <c r="E167" s="209"/>
      <c r="F167" s="209"/>
      <c r="G167" s="209"/>
      <c r="H167" s="209"/>
      <c r="I167" s="209"/>
      <c r="J167" s="209"/>
      <c r="K167" s="209"/>
      <c r="L167" s="210"/>
      <c r="M167" s="43"/>
    </row>
    <row r="168" spans="1:13" x14ac:dyDescent="0.2">
      <c r="A168" s="208"/>
      <c r="B168" s="209"/>
      <c r="C168" s="209"/>
      <c r="D168" s="209"/>
      <c r="E168" s="209"/>
      <c r="F168" s="209"/>
      <c r="G168" s="209"/>
      <c r="H168" s="209"/>
      <c r="I168" s="209"/>
      <c r="J168" s="209"/>
      <c r="K168" s="209"/>
      <c r="L168" s="210"/>
      <c r="M168" s="43"/>
    </row>
    <row r="169" spans="1:13" x14ac:dyDescent="0.2">
      <c r="A169" s="208"/>
      <c r="B169" s="209"/>
      <c r="C169" s="209"/>
      <c r="D169" s="209"/>
      <c r="E169" s="209"/>
      <c r="F169" s="209"/>
      <c r="G169" s="209"/>
      <c r="H169" s="209"/>
      <c r="I169" s="209"/>
      <c r="J169" s="209"/>
      <c r="K169" s="209"/>
      <c r="L169" s="210"/>
      <c r="M169" s="43"/>
    </row>
    <row r="170" spans="1:13" x14ac:dyDescent="0.2">
      <c r="A170" s="208"/>
      <c r="B170" s="209"/>
      <c r="C170" s="209"/>
      <c r="D170" s="209"/>
      <c r="E170" s="209"/>
      <c r="F170" s="209"/>
      <c r="G170" s="209"/>
      <c r="H170" s="209"/>
      <c r="I170" s="209"/>
      <c r="J170" s="209"/>
      <c r="K170" s="209"/>
      <c r="L170" s="210"/>
      <c r="M170" s="43"/>
    </row>
    <row r="171" spans="1:13" x14ac:dyDescent="0.2">
      <c r="A171" s="208"/>
      <c r="B171" s="209"/>
      <c r="C171" s="209"/>
      <c r="D171" s="209"/>
      <c r="E171" s="209"/>
      <c r="F171" s="209"/>
      <c r="G171" s="209"/>
      <c r="H171" s="209"/>
      <c r="I171" s="209"/>
      <c r="J171" s="209"/>
      <c r="K171" s="209"/>
      <c r="L171" s="210"/>
      <c r="M171" s="43"/>
    </row>
    <row r="172" spans="1:13" x14ac:dyDescent="0.2">
      <c r="A172" s="208"/>
      <c r="B172" s="209"/>
      <c r="C172" s="209"/>
      <c r="D172" s="209"/>
      <c r="E172" s="209"/>
      <c r="F172" s="209"/>
      <c r="G172" s="209"/>
      <c r="H172" s="209"/>
      <c r="I172" s="209"/>
      <c r="J172" s="209"/>
      <c r="K172" s="209"/>
      <c r="L172" s="210"/>
      <c r="M172" s="43"/>
    </row>
    <row r="173" spans="1:13" x14ac:dyDescent="0.2">
      <c r="A173" s="208"/>
      <c r="B173" s="209"/>
      <c r="C173" s="209"/>
      <c r="D173" s="209"/>
      <c r="E173" s="209"/>
      <c r="F173" s="209"/>
      <c r="G173" s="209"/>
      <c r="H173" s="209"/>
      <c r="I173" s="209"/>
      <c r="J173" s="209"/>
      <c r="K173" s="209"/>
      <c r="L173" s="210"/>
      <c r="M173" s="43"/>
    </row>
    <row r="174" spans="1:13" x14ac:dyDescent="0.2">
      <c r="A174" s="208"/>
      <c r="B174" s="209"/>
      <c r="C174" s="209"/>
      <c r="D174" s="209"/>
      <c r="E174" s="209"/>
      <c r="F174" s="209"/>
      <c r="G174" s="209"/>
      <c r="H174" s="209"/>
      <c r="I174" s="209"/>
      <c r="J174" s="209"/>
      <c r="K174" s="209"/>
      <c r="L174" s="210"/>
      <c r="M174" s="43"/>
    </row>
    <row r="175" spans="1:13" x14ac:dyDescent="0.2">
      <c r="A175" s="208"/>
      <c r="B175" s="209"/>
      <c r="C175" s="209"/>
      <c r="D175" s="209"/>
      <c r="E175" s="209"/>
      <c r="F175" s="209"/>
      <c r="G175" s="209"/>
      <c r="H175" s="209"/>
      <c r="I175" s="209"/>
      <c r="J175" s="209"/>
      <c r="K175" s="209"/>
      <c r="L175" s="210"/>
      <c r="M175" s="43"/>
    </row>
    <row r="176" spans="1:13" x14ac:dyDescent="0.2">
      <c r="A176" s="208"/>
      <c r="B176" s="209"/>
      <c r="C176" s="209"/>
      <c r="D176" s="209"/>
      <c r="E176" s="209"/>
      <c r="F176" s="209"/>
      <c r="G176" s="209"/>
      <c r="H176" s="209"/>
      <c r="I176" s="209"/>
      <c r="J176" s="209"/>
      <c r="K176" s="209"/>
      <c r="L176" s="210"/>
      <c r="M176" s="43"/>
    </row>
    <row r="177" spans="1:13" x14ac:dyDescent="0.2">
      <c r="A177" s="208"/>
      <c r="B177" s="209"/>
      <c r="C177" s="209"/>
      <c r="D177" s="209"/>
      <c r="E177" s="209"/>
      <c r="F177" s="209"/>
      <c r="G177" s="209"/>
      <c r="H177" s="209"/>
      <c r="I177" s="209"/>
      <c r="J177" s="209"/>
      <c r="K177" s="209"/>
      <c r="L177" s="210"/>
      <c r="M177" s="43"/>
    </row>
    <row r="178" spans="1:13" x14ac:dyDescent="0.2">
      <c r="A178" s="208"/>
      <c r="B178" s="209"/>
      <c r="C178" s="209"/>
      <c r="D178" s="209"/>
      <c r="E178" s="209"/>
      <c r="F178" s="209"/>
      <c r="G178" s="209"/>
      <c r="H178" s="209"/>
      <c r="I178" s="209"/>
      <c r="J178" s="209"/>
      <c r="K178" s="209"/>
      <c r="L178" s="210"/>
      <c r="M178" s="43"/>
    </row>
    <row r="179" spans="1:13" x14ac:dyDescent="0.2">
      <c r="A179" s="208"/>
      <c r="B179" s="209"/>
      <c r="C179" s="209"/>
      <c r="D179" s="209"/>
      <c r="E179" s="209"/>
      <c r="F179" s="209"/>
      <c r="G179" s="209"/>
      <c r="H179" s="209"/>
      <c r="I179" s="209"/>
      <c r="J179" s="209"/>
      <c r="K179" s="209"/>
      <c r="L179" s="210"/>
      <c r="M179" s="43"/>
    </row>
    <row r="180" spans="1:13" x14ac:dyDescent="0.2">
      <c r="A180" s="208"/>
      <c r="B180" s="209"/>
      <c r="C180" s="209"/>
      <c r="D180" s="209"/>
      <c r="E180" s="209"/>
      <c r="F180" s="209"/>
      <c r="G180" s="209"/>
      <c r="H180" s="209"/>
      <c r="I180" s="209"/>
      <c r="J180" s="209"/>
      <c r="K180" s="209"/>
      <c r="L180" s="210"/>
      <c r="M180" s="43"/>
    </row>
    <row r="181" spans="1:13" x14ac:dyDescent="0.2">
      <c r="A181" s="208"/>
      <c r="B181" s="209"/>
      <c r="C181" s="209"/>
      <c r="D181" s="209"/>
      <c r="E181" s="209"/>
      <c r="F181" s="209"/>
      <c r="G181" s="209"/>
      <c r="H181" s="209"/>
      <c r="I181" s="209"/>
      <c r="J181" s="209"/>
      <c r="K181" s="209"/>
      <c r="L181" s="210"/>
      <c r="M181" s="43"/>
    </row>
    <row r="182" spans="1:13" x14ac:dyDescent="0.2">
      <c r="A182" s="208"/>
      <c r="B182" s="209"/>
      <c r="C182" s="209"/>
      <c r="D182" s="209"/>
      <c r="E182" s="209"/>
      <c r="F182" s="209"/>
      <c r="G182" s="209"/>
      <c r="H182" s="209"/>
      <c r="I182" s="209"/>
      <c r="J182" s="209"/>
      <c r="K182" s="209"/>
      <c r="L182" s="210"/>
      <c r="M182" s="43"/>
    </row>
    <row r="183" spans="1:13" x14ac:dyDescent="0.2">
      <c r="A183" s="208"/>
      <c r="B183" s="209"/>
      <c r="C183" s="209"/>
      <c r="D183" s="209"/>
      <c r="E183" s="209"/>
      <c r="F183" s="209"/>
      <c r="G183" s="209"/>
      <c r="H183" s="209"/>
      <c r="I183" s="209"/>
      <c r="J183" s="209"/>
      <c r="K183" s="209"/>
      <c r="L183" s="210"/>
      <c r="M183" s="43"/>
    </row>
    <row r="184" spans="1:13" x14ac:dyDescent="0.2">
      <c r="A184" s="208"/>
      <c r="B184" s="209"/>
      <c r="C184" s="209"/>
      <c r="D184" s="209"/>
      <c r="E184" s="209"/>
      <c r="F184" s="209"/>
      <c r="G184" s="209"/>
      <c r="H184" s="209"/>
      <c r="I184" s="209"/>
      <c r="J184" s="209"/>
      <c r="K184" s="209"/>
      <c r="L184" s="210"/>
      <c r="M184" s="43"/>
    </row>
    <row r="185" spans="1:13" x14ac:dyDescent="0.2">
      <c r="A185" s="208"/>
      <c r="B185" s="209"/>
      <c r="C185" s="209"/>
      <c r="D185" s="209"/>
      <c r="E185" s="209"/>
      <c r="F185" s="209"/>
      <c r="G185" s="209"/>
      <c r="H185" s="209"/>
      <c r="I185" s="209"/>
      <c r="J185" s="209"/>
      <c r="K185" s="209"/>
      <c r="L185" s="210"/>
      <c r="M185" s="43"/>
    </row>
    <row r="186" spans="1:13" x14ac:dyDescent="0.2">
      <c r="A186" s="208"/>
      <c r="B186" s="209"/>
      <c r="C186" s="209"/>
      <c r="D186" s="209"/>
      <c r="E186" s="209"/>
      <c r="F186" s="209"/>
      <c r="G186" s="209"/>
      <c r="H186" s="209"/>
      <c r="I186" s="209"/>
      <c r="J186" s="209"/>
      <c r="K186" s="209"/>
      <c r="L186" s="210"/>
      <c r="M186" s="43"/>
    </row>
    <row r="187" spans="1:13" x14ac:dyDescent="0.2">
      <c r="A187" s="208"/>
      <c r="B187" s="209"/>
      <c r="C187" s="209"/>
      <c r="D187" s="209"/>
      <c r="E187" s="209"/>
      <c r="F187" s="209"/>
      <c r="G187" s="209"/>
      <c r="H187" s="209"/>
      <c r="I187" s="209"/>
      <c r="J187" s="209"/>
      <c r="K187" s="209"/>
      <c r="L187" s="210"/>
      <c r="M187" s="43"/>
    </row>
    <row r="188" spans="1:13" x14ac:dyDescent="0.2">
      <c r="A188" s="208"/>
      <c r="B188" s="209"/>
      <c r="C188" s="209"/>
      <c r="D188" s="209"/>
      <c r="E188" s="209"/>
      <c r="F188" s="209"/>
      <c r="G188" s="209"/>
      <c r="H188" s="209"/>
      <c r="I188" s="209"/>
      <c r="J188" s="209"/>
      <c r="K188" s="209"/>
      <c r="L188" s="210"/>
      <c r="M188" s="43"/>
    </row>
    <row r="189" spans="1:13" x14ac:dyDescent="0.2">
      <c r="A189" s="208"/>
      <c r="B189" s="209"/>
      <c r="C189" s="209"/>
      <c r="D189" s="209"/>
      <c r="E189" s="209"/>
      <c r="F189" s="209"/>
      <c r="G189" s="209"/>
      <c r="H189" s="209"/>
      <c r="I189" s="209"/>
      <c r="J189" s="209"/>
      <c r="K189" s="209"/>
      <c r="L189" s="210"/>
      <c r="M189" s="43"/>
    </row>
    <row r="190" spans="1:13" x14ac:dyDescent="0.2">
      <c r="A190" s="208"/>
      <c r="B190" s="209"/>
      <c r="C190" s="209"/>
      <c r="D190" s="209"/>
      <c r="E190" s="209"/>
      <c r="F190" s="209"/>
      <c r="G190" s="209"/>
      <c r="H190" s="209"/>
      <c r="I190" s="209"/>
      <c r="J190" s="209"/>
      <c r="K190" s="209"/>
      <c r="L190" s="210"/>
      <c r="M190" s="43"/>
    </row>
    <row r="191" spans="1:13" x14ac:dyDescent="0.2">
      <c r="A191" s="208"/>
      <c r="B191" s="209"/>
      <c r="C191" s="209"/>
      <c r="D191" s="209"/>
      <c r="E191" s="209"/>
      <c r="F191" s="209"/>
      <c r="G191" s="209"/>
      <c r="H191" s="209"/>
      <c r="I191" s="209"/>
      <c r="J191" s="209"/>
      <c r="K191" s="209"/>
      <c r="L191" s="210"/>
      <c r="M191" s="43"/>
    </row>
    <row r="192" spans="1:13" x14ac:dyDescent="0.2">
      <c r="A192" s="208"/>
      <c r="B192" s="209"/>
      <c r="C192" s="209"/>
      <c r="D192" s="209"/>
      <c r="E192" s="209"/>
      <c r="F192" s="209"/>
      <c r="G192" s="209"/>
      <c r="H192" s="209"/>
      <c r="I192" s="209"/>
      <c r="J192" s="209"/>
      <c r="K192" s="209"/>
      <c r="L192" s="210"/>
      <c r="M192" s="43"/>
    </row>
    <row r="193" spans="1:14" x14ac:dyDescent="0.2">
      <c r="A193" s="208"/>
      <c r="B193" s="209"/>
      <c r="C193" s="209"/>
      <c r="D193" s="209"/>
      <c r="E193" s="209"/>
      <c r="F193" s="209"/>
      <c r="G193" s="209"/>
      <c r="H193" s="209"/>
      <c r="I193" s="209"/>
      <c r="J193" s="209"/>
      <c r="K193" s="209"/>
      <c r="L193" s="210"/>
      <c r="M193" s="43"/>
    </row>
    <row r="194" spans="1:14" x14ac:dyDescent="0.2">
      <c r="A194" s="208"/>
      <c r="B194" s="209"/>
      <c r="C194" s="209"/>
      <c r="D194" s="209"/>
      <c r="E194" s="209"/>
      <c r="F194" s="209"/>
      <c r="G194" s="209"/>
      <c r="H194" s="209"/>
      <c r="I194" s="209"/>
      <c r="J194" s="209"/>
      <c r="K194" s="209"/>
      <c r="L194" s="210"/>
      <c r="M194" s="43"/>
    </row>
    <row r="195" spans="1:14" ht="15.75" thickBot="1" x14ac:dyDescent="0.25">
      <c r="A195" s="219"/>
      <c r="B195" s="220"/>
      <c r="C195" s="220"/>
      <c r="D195" s="220"/>
      <c r="E195" s="220"/>
      <c r="F195" s="220"/>
      <c r="G195" s="220"/>
      <c r="H195" s="220"/>
      <c r="I195" s="220"/>
      <c r="J195" s="220"/>
      <c r="K195" s="220"/>
      <c r="L195" s="221"/>
      <c r="M195" s="43"/>
    </row>
    <row r="196" spans="1:14" ht="15.75" thickBot="1" x14ac:dyDescent="0.25">
      <c r="A196" s="164"/>
      <c r="B196" s="164"/>
      <c r="C196" s="164"/>
      <c r="D196" s="164"/>
      <c r="E196" s="164"/>
      <c r="F196" s="164"/>
      <c r="G196" s="164"/>
      <c r="H196" s="164"/>
      <c r="I196" s="164"/>
      <c r="J196" s="164"/>
      <c r="K196" s="164"/>
      <c r="L196" s="164"/>
      <c r="M196" s="43"/>
    </row>
    <row r="197" spans="1:14" ht="15.75" x14ac:dyDescent="0.25">
      <c r="A197" s="305" t="s">
        <v>31</v>
      </c>
      <c r="B197" s="306"/>
      <c r="C197" s="20"/>
      <c r="D197" s="213" t="s">
        <v>170</v>
      </c>
      <c r="E197" s="42"/>
      <c r="F197" s="213" t="s">
        <v>25</v>
      </c>
      <c r="G197" s="42"/>
      <c r="H197" s="213" t="s">
        <v>29</v>
      </c>
      <c r="I197" s="42"/>
      <c r="J197" s="213" t="s">
        <v>28</v>
      </c>
      <c r="K197" s="89"/>
      <c r="L197" s="213" t="s">
        <v>30</v>
      </c>
    </row>
    <row r="198" spans="1:14" x14ac:dyDescent="0.2">
      <c r="A198" s="307"/>
      <c r="B198" s="308"/>
      <c r="C198" s="42"/>
      <c r="D198" s="214"/>
      <c r="E198" s="42"/>
      <c r="F198" s="214"/>
      <c r="G198" s="42"/>
      <c r="H198" s="214"/>
      <c r="I198" s="90"/>
      <c r="J198" s="214"/>
      <c r="K198" s="91"/>
      <c r="L198" s="214"/>
    </row>
    <row r="199" spans="1:14" ht="16.5" thickBot="1" x14ac:dyDescent="0.3">
      <c r="A199" s="309"/>
      <c r="B199" s="310"/>
      <c r="C199" s="42"/>
      <c r="D199" s="92" t="s">
        <v>4</v>
      </c>
      <c r="E199" s="93"/>
      <c r="F199" s="94" t="s">
        <v>4</v>
      </c>
      <c r="G199" s="93"/>
      <c r="H199" s="215"/>
      <c r="I199" s="90"/>
      <c r="J199" s="94" t="s">
        <v>4</v>
      </c>
      <c r="K199" s="91"/>
      <c r="L199" s="215"/>
    </row>
    <row r="200" spans="1:14" ht="15.75" x14ac:dyDescent="0.25">
      <c r="A200" s="96" t="s">
        <v>26</v>
      </c>
      <c r="B200" s="97"/>
      <c r="C200" s="97"/>
      <c r="D200" s="42"/>
      <c r="E200" s="42"/>
      <c r="F200" s="42"/>
      <c r="G200" s="42"/>
      <c r="H200" s="42"/>
      <c r="I200" s="42"/>
      <c r="J200" s="42"/>
      <c r="K200" s="98"/>
      <c r="L200" s="42"/>
    </row>
    <row r="201" spans="1:14" ht="30.75" thickBot="1" x14ac:dyDescent="0.3">
      <c r="A201" s="23"/>
      <c r="B201" s="177" t="s">
        <v>397</v>
      </c>
      <c r="C201" s="23"/>
      <c r="D201" s="99"/>
      <c r="E201" s="37"/>
      <c r="F201" s="99"/>
      <c r="G201" s="37"/>
      <c r="H201" s="3">
        <v>4</v>
      </c>
      <c r="I201" s="3"/>
      <c r="J201" s="38">
        <v>0</v>
      </c>
      <c r="K201" s="41"/>
      <c r="L201" s="40">
        <f>H201*J201</f>
        <v>0</v>
      </c>
      <c r="N201" s="3"/>
    </row>
    <row r="202" spans="1:14" ht="16.5" thickTop="1" x14ac:dyDescent="0.25">
      <c r="A202" s="23"/>
      <c r="B202" s="23"/>
      <c r="C202" s="23"/>
      <c r="D202" s="100"/>
      <c r="E202" s="23"/>
      <c r="F202" s="9"/>
      <c r="G202" s="37"/>
      <c r="H202" s="1"/>
      <c r="I202" s="1"/>
      <c r="J202" s="37"/>
      <c r="K202" s="41"/>
      <c r="L202" s="3"/>
    </row>
    <row r="203" spans="1:14" ht="15.75" x14ac:dyDescent="0.25">
      <c r="A203" s="23"/>
      <c r="B203" s="23"/>
      <c r="C203" s="23"/>
      <c r="D203" s="100"/>
      <c r="E203" s="23"/>
      <c r="F203" s="9"/>
      <c r="G203" s="37"/>
      <c r="H203" s="1"/>
      <c r="I203" s="1"/>
      <c r="J203" s="37"/>
      <c r="K203" s="41"/>
      <c r="L203" s="3"/>
    </row>
    <row r="204" spans="1:14" ht="15.75" x14ac:dyDescent="0.25">
      <c r="A204" s="96" t="s">
        <v>34</v>
      </c>
      <c r="B204" s="23" t="s">
        <v>388</v>
      </c>
      <c r="C204" s="23"/>
      <c r="D204" s="100"/>
      <c r="E204" s="23"/>
      <c r="F204" s="9"/>
      <c r="G204" s="37"/>
      <c r="H204" s="1"/>
      <c r="I204" s="1"/>
      <c r="J204" s="37"/>
      <c r="K204" s="41"/>
      <c r="L204" s="3"/>
    </row>
    <row r="205" spans="1:14" ht="15.75" x14ac:dyDescent="0.25">
      <c r="A205" s="96"/>
      <c r="B205" s="191"/>
      <c r="C205" s="23"/>
      <c r="D205" s="100"/>
      <c r="E205" s="23"/>
      <c r="F205" s="9"/>
      <c r="G205" s="37"/>
      <c r="H205" s="1"/>
      <c r="I205" s="1"/>
      <c r="J205" s="37"/>
      <c r="K205" s="41"/>
      <c r="L205" s="3"/>
    </row>
    <row r="206" spans="1:14" ht="15.75" x14ac:dyDescent="0.25">
      <c r="A206" s="96"/>
      <c r="B206" s="23"/>
      <c r="C206" s="23"/>
      <c r="D206" s="100"/>
      <c r="E206" s="23"/>
      <c r="F206" s="9"/>
      <c r="G206" s="37"/>
      <c r="H206" s="1"/>
      <c r="I206" s="1"/>
      <c r="J206" s="37"/>
      <c r="K206" s="41"/>
      <c r="L206" s="3"/>
    </row>
    <row r="207" spans="1:14" ht="15.75" x14ac:dyDescent="0.25">
      <c r="A207" s="101" t="s">
        <v>147</v>
      </c>
      <c r="B207" s="189" t="s">
        <v>392</v>
      </c>
      <c r="C207" s="23"/>
      <c r="D207" s="102"/>
      <c r="E207" s="37"/>
      <c r="G207" s="1"/>
      <c r="H207" s="1"/>
      <c r="I207" s="1"/>
      <c r="J207" s="36">
        <v>0</v>
      </c>
      <c r="K207" s="1"/>
      <c r="L207" s="25"/>
    </row>
    <row r="208" spans="1:14" ht="15.75" x14ac:dyDescent="0.25">
      <c r="A208" s="101" t="s">
        <v>377</v>
      </c>
      <c r="B208" s="189" t="s">
        <v>393</v>
      </c>
      <c r="C208" s="23"/>
      <c r="D208" s="102"/>
      <c r="E208" s="37"/>
      <c r="G208" s="1"/>
      <c r="H208" s="1"/>
      <c r="I208" s="1"/>
      <c r="J208" s="36">
        <v>0</v>
      </c>
      <c r="K208" s="1"/>
      <c r="L208" s="25"/>
    </row>
    <row r="209" spans="1:12" ht="15.75" x14ac:dyDescent="0.25">
      <c r="A209" s="101" t="s">
        <v>389</v>
      </c>
      <c r="B209" s="189"/>
      <c r="C209" s="23"/>
      <c r="D209" s="102"/>
      <c r="E209" s="37"/>
      <c r="G209" s="1"/>
      <c r="H209" s="1"/>
      <c r="I209" s="1"/>
      <c r="J209" s="36">
        <v>0</v>
      </c>
      <c r="K209" s="1"/>
      <c r="L209" s="25"/>
    </row>
    <row r="210" spans="1:12" ht="15.75" x14ac:dyDescent="0.25">
      <c r="A210" s="101" t="s">
        <v>390</v>
      </c>
      <c r="B210" s="189"/>
      <c r="C210" s="23"/>
      <c r="D210" s="102"/>
      <c r="E210" s="37"/>
      <c r="G210" s="1"/>
      <c r="H210" s="1"/>
      <c r="I210" s="1"/>
      <c r="J210" s="36">
        <v>0</v>
      </c>
      <c r="K210" s="1"/>
      <c r="L210" s="25"/>
    </row>
    <row r="211" spans="1:12" ht="15.75" x14ac:dyDescent="0.25">
      <c r="A211" s="101" t="s">
        <v>391</v>
      </c>
      <c r="B211" s="189"/>
      <c r="C211" s="23"/>
      <c r="D211" s="102"/>
      <c r="E211" s="37"/>
      <c r="G211" s="1"/>
      <c r="H211" s="1"/>
      <c r="I211" s="1"/>
      <c r="J211" s="36">
        <v>0</v>
      </c>
      <c r="K211" s="1"/>
      <c r="L211" s="25"/>
    </row>
    <row r="212" spans="1:12" ht="16.5" thickBot="1" x14ac:dyDescent="0.3">
      <c r="A212" s="96"/>
      <c r="B212" s="103"/>
      <c r="C212" s="23"/>
      <c r="D212" s="102"/>
      <c r="E212" s="37"/>
      <c r="G212" s="1"/>
      <c r="H212" s="1"/>
      <c r="I212" s="1"/>
      <c r="J212" s="39">
        <f>SUM(J207:J211)</f>
        <v>0</v>
      </c>
      <c r="K212" s="1"/>
      <c r="L212" s="13"/>
    </row>
    <row r="213" spans="1:12" ht="16.5" thickTop="1" x14ac:dyDescent="0.25">
      <c r="A213" s="96"/>
      <c r="B213" s="103"/>
      <c r="C213" s="23"/>
      <c r="D213" s="102"/>
      <c r="E213" s="37"/>
      <c r="G213" s="1"/>
      <c r="H213" s="1"/>
      <c r="I213" s="1"/>
      <c r="J213" s="13"/>
      <c r="K213" s="1"/>
      <c r="L213" s="13"/>
    </row>
    <row r="214" spans="1:12" ht="16.5" thickBot="1" x14ac:dyDescent="0.3">
      <c r="A214" s="23"/>
      <c r="B214" s="103" t="s">
        <v>172</v>
      </c>
      <c r="C214" s="23"/>
      <c r="D214" s="102"/>
      <c r="E214" s="37"/>
      <c r="F214" s="102"/>
      <c r="G214" s="1"/>
      <c r="H214" s="3"/>
      <c r="I214" s="1"/>
      <c r="K214" s="1"/>
      <c r="L214" s="40">
        <f>L201-J212</f>
        <v>0</v>
      </c>
    </row>
    <row r="215" spans="1:12" ht="16.5" thickTop="1" x14ac:dyDescent="0.25">
      <c r="A215" s="23"/>
      <c r="C215" s="23"/>
      <c r="D215" s="100"/>
      <c r="E215" s="23"/>
      <c r="F215" s="9"/>
      <c r="G215" s="37"/>
      <c r="H215" s="37"/>
      <c r="I215" s="1"/>
      <c r="J215" s="13"/>
      <c r="K215" s="1"/>
      <c r="L215" s="3"/>
    </row>
    <row r="216" spans="1:12" ht="15.75" x14ac:dyDescent="0.25">
      <c r="A216" s="23"/>
      <c r="B216" s="23"/>
      <c r="C216" s="23"/>
      <c r="D216" s="100"/>
      <c r="E216" s="23"/>
      <c r="F216" s="9"/>
      <c r="G216" s="37"/>
      <c r="H216" s="37"/>
      <c r="I216" s="1"/>
      <c r="J216" s="13"/>
      <c r="K216" s="1"/>
      <c r="L216" s="25"/>
    </row>
    <row r="217" spans="1:12" ht="15.75" x14ac:dyDescent="0.25">
      <c r="A217" s="287" t="s">
        <v>32</v>
      </c>
      <c r="B217" s="288"/>
      <c r="C217" s="105"/>
      <c r="D217" s="106"/>
      <c r="E217" s="107"/>
      <c r="F217" s="163" t="s">
        <v>195</v>
      </c>
    </row>
    <row r="218" spans="1:12" ht="15.75" x14ac:dyDescent="0.25">
      <c r="A218" s="109" t="s">
        <v>36</v>
      </c>
      <c r="B218" s="289" t="s">
        <v>371</v>
      </c>
      <c r="C218" s="289"/>
      <c r="D218" s="289"/>
      <c r="E218" s="37"/>
      <c r="F218" s="36">
        <v>0</v>
      </c>
    </row>
    <row r="219" spans="1:12" ht="15.75" x14ac:dyDescent="0.25">
      <c r="A219" s="109" t="s">
        <v>37</v>
      </c>
      <c r="B219" s="289" t="s">
        <v>386</v>
      </c>
      <c r="C219" s="289"/>
      <c r="D219" s="289"/>
      <c r="E219" s="37"/>
      <c r="F219" s="36">
        <v>0</v>
      </c>
    </row>
    <row r="220" spans="1:12" ht="15.75" x14ac:dyDescent="0.25">
      <c r="A220" s="109" t="s">
        <v>38</v>
      </c>
      <c r="B220" s="290" t="s">
        <v>394</v>
      </c>
      <c r="C220" s="291"/>
      <c r="D220" s="292"/>
      <c r="E220" s="37"/>
      <c r="F220" s="36">
        <v>0</v>
      </c>
    </row>
    <row r="221" spans="1:12" ht="15.75" x14ac:dyDescent="0.25">
      <c r="A221" s="109" t="s">
        <v>39</v>
      </c>
      <c r="B221" s="290"/>
      <c r="C221" s="291"/>
      <c r="D221" s="292"/>
      <c r="E221" s="37"/>
      <c r="F221" s="36">
        <v>0</v>
      </c>
    </row>
    <row r="222" spans="1:12" ht="15.75" x14ac:dyDescent="0.25">
      <c r="A222" s="109" t="s">
        <v>40</v>
      </c>
      <c r="B222" s="290"/>
      <c r="C222" s="291"/>
      <c r="D222" s="292"/>
      <c r="E222" s="37"/>
      <c r="F222" s="36">
        <v>0</v>
      </c>
    </row>
    <row r="223" spans="1:12" ht="15.75" x14ac:dyDescent="0.25">
      <c r="A223" s="109" t="s">
        <v>41</v>
      </c>
      <c r="B223" s="290"/>
      <c r="C223" s="291"/>
      <c r="D223" s="292"/>
      <c r="E223" s="37"/>
      <c r="F223" s="36">
        <v>0</v>
      </c>
    </row>
    <row r="224" spans="1:12" ht="15.75" x14ac:dyDescent="0.25">
      <c r="A224" s="109" t="s">
        <v>42</v>
      </c>
      <c r="B224" s="290"/>
      <c r="C224" s="291"/>
      <c r="D224" s="292"/>
      <c r="E224" s="37"/>
      <c r="F224" s="36">
        <v>0</v>
      </c>
    </row>
    <row r="225" spans="1:12" ht="15.75" x14ac:dyDescent="0.25">
      <c r="A225" s="109" t="s">
        <v>43</v>
      </c>
      <c r="B225" s="290"/>
      <c r="C225" s="291"/>
      <c r="D225" s="292"/>
      <c r="E225" s="37"/>
      <c r="F225" s="36">
        <v>0</v>
      </c>
    </row>
    <row r="226" spans="1:12" ht="15.75" x14ac:dyDescent="0.25">
      <c r="A226" s="109" t="s">
        <v>44</v>
      </c>
      <c r="B226" s="290"/>
      <c r="C226" s="291"/>
      <c r="D226" s="292"/>
      <c r="E226" s="37"/>
      <c r="F226" s="36">
        <v>0</v>
      </c>
    </row>
    <row r="227" spans="1:12" ht="15.75" x14ac:dyDescent="0.25">
      <c r="A227" s="109" t="s">
        <v>45</v>
      </c>
      <c r="B227" s="289"/>
      <c r="C227" s="289"/>
      <c r="D227" s="289"/>
      <c r="E227" s="37"/>
      <c r="F227" s="36">
        <v>0</v>
      </c>
    </row>
    <row r="228" spans="1:12" ht="15.75" x14ac:dyDescent="0.25">
      <c r="A228" s="109" t="s">
        <v>46</v>
      </c>
      <c r="B228" s="289"/>
      <c r="C228" s="289"/>
      <c r="D228" s="289"/>
      <c r="E228" s="37"/>
      <c r="F228" s="36">
        <v>0</v>
      </c>
    </row>
    <row r="229" spans="1:12" ht="15.75" x14ac:dyDescent="0.25">
      <c r="A229" s="109" t="s">
        <v>47</v>
      </c>
      <c r="B229" s="289"/>
      <c r="C229" s="289"/>
      <c r="D229" s="289"/>
      <c r="E229" s="37"/>
      <c r="F229" s="36">
        <v>0</v>
      </c>
    </row>
    <row r="230" spans="1:12" ht="15.75" x14ac:dyDescent="0.25">
      <c r="A230" s="109" t="s">
        <v>48</v>
      </c>
      <c r="B230" s="289"/>
      <c r="C230" s="289"/>
      <c r="D230" s="289"/>
      <c r="E230" s="37"/>
      <c r="F230" s="36">
        <v>0</v>
      </c>
    </row>
    <row r="231" spans="1:12" ht="15.75" x14ac:dyDescent="0.25">
      <c r="A231" s="109" t="s">
        <v>49</v>
      </c>
      <c r="B231" s="289"/>
      <c r="C231" s="289"/>
      <c r="D231" s="289"/>
      <c r="E231" s="37"/>
      <c r="F231" s="36">
        <v>0</v>
      </c>
    </row>
    <row r="232" spans="1:12" ht="15.75" x14ac:dyDescent="0.25">
      <c r="A232" s="109" t="s">
        <v>50</v>
      </c>
      <c r="B232" s="289"/>
      <c r="C232" s="289"/>
      <c r="D232" s="289"/>
      <c r="E232" s="37"/>
      <c r="F232" s="36">
        <v>0</v>
      </c>
    </row>
    <row r="233" spans="1:12" s="111" customFormat="1" ht="16.5" thickBot="1" x14ac:dyDescent="0.3">
      <c r="A233" s="110" t="s">
        <v>51</v>
      </c>
      <c r="C233" s="23"/>
      <c r="D233" s="102"/>
      <c r="E233" s="37"/>
      <c r="F233" s="129">
        <f>SUM(F218:F232)</f>
        <v>0</v>
      </c>
    </row>
    <row r="234" spans="1:12" ht="17.25" thickTop="1" thickBot="1" x14ac:dyDescent="0.3">
      <c r="A234" s="23"/>
      <c r="B234" s="23"/>
      <c r="C234" s="23"/>
      <c r="D234" s="100"/>
      <c r="E234" s="23"/>
      <c r="F234" s="9"/>
      <c r="G234" s="37"/>
      <c r="H234" s="37"/>
      <c r="I234" s="1"/>
      <c r="J234" s="13"/>
      <c r="K234" s="1"/>
      <c r="L234" s="40">
        <f>L214+F233</f>
        <v>0</v>
      </c>
    </row>
    <row r="235" spans="1:12" ht="16.5" thickTop="1" x14ac:dyDescent="0.25">
      <c r="A235" s="23"/>
      <c r="B235" s="23"/>
      <c r="C235" s="23"/>
      <c r="D235" s="100"/>
      <c r="E235" s="23"/>
      <c r="F235" s="9"/>
      <c r="G235" s="37"/>
      <c r="H235" s="37"/>
      <c r="I235" s="1"/>
      <c r="J235" s="13"/>
      <c r="K235" s="1"/>
      <c r="L235" s="3"/>
    </row>
    <row r="236" spans="1:12" ht="15.75" x14ac:dyDescent="0.25">
      <c r="A236" s="301" t="s">
        <v>6</v>
      </c>
      <c r="B236" s="302"/>
      <c r="C236" s="114"/>
      <c r="D236" s="115" t="s">
        <v>2</v>
      </c>
      <c r="E236" s="114"/>
      <c r="F236" s="238" t="s">
        <v>5</v>
      </c>
      <c r="G236" s="239"/>
      <c r="H236" s="239"/>
      <c r="I236" s="239"/>
      <c r="J236" s="239"/>
      <c r="K236" s="239"/>
      <c r="L236" s="240"/>
    </row>
    <row r="237" spans="1:12" ht="15.75" x14ac:dyDescent="0.25">
      <c r="A237" s="303"/>
      <c r="B237" s="304"/>
      <c r="C237" s="114"/>
      <c r="D237" s="116" t="s">
        <v>3</v>
      </c>
      <c r="E237" s="114"/>
      <c r="F237" s="241" t="s">
        <v>4</v>
      </c>
      <c r="G237" s="242"/>
      <c r="H237" s="242"/>
      <c r="I237" s="242"/>
      <c r="J237" s="242"/>
      <c r="K237" s="242"/>
      <c r="L237" s="243"/>
    </row>
    <row r="238" spans="1:12" ht="15.75" x14ac:dyDescent="0.25">
      <c r="A238" s="37" t="s">
        <v>272</v>
      </c>
      <c r="B238" s="41"/>
      <c r="C238" s="114"/>
      <c r="D238" s="117"/>
      <c r="E238" s="114"/>
      <c r="F238" s="102"/>
      <c r="G238" s="118"/>
      <c r="H238" s="118"/>
      <c r="I238" s="118"/>
      <c r="J238" s="118"/>
      <c r="K238" s="118"/>
      <c r="L238" s="118"/>
    </row>
    <row r="239" spans="1:12" ht="30" x14ac:dyDescent="0.25">
      <c r="A239" s="165" t="s">
        <v>273</v>
      </c>
      <c r="B239" s="177" t="s">
        <v>398</v>
      </c>
      <c r="C239" s="45"/>
      <c r="D239" s="166"/>
      <c r="E239" s="37"/>
      <c r="F239" s="266"/>
      <c r="G239" s="267"/>
      <c r="H239" s="267"/>
      <c r="I239" s="267"/>
      <c r="J239" s="267"/>
      <c r="K239" s="267"/>
      <c r="L239" s="268"/>
    </row>
    <row r="240" spans="1:12" ht="15.75" x14ac:dyDescent="0.25">
      <c r="A240" s="8"/>
      <c r="B240" s="9"/>
      <c r="C240" s="45"/>
      <c r="D240" s="167"/>
      <c r="E240" s="37"/>
      <c r="F240" s="33"/>
      <c r="G240" s="33"/>
      <c r="H240" s="168"/>
      <c r="I240" s="168"/>
      <c r="J240" s="168"/>
      <c r="K240" s="168"/>
      <c r="L240" s="168"/>
    </row>
    <row r="241" spans="1:12" ht="15.75" x14ac:dyDescent="0.25">
      <c r="A241" s="37" t="s">
        <v>274</v>
      </c>
      <c r="B241" s="9"/>
      <c r="C241" s="45"/>
      <c r="D241" s="167"/>
      <c r="E241" s="37"/>
      <c r="F241" s="33"/>
      <c r="G241" s="33"/>
      <c r="H241" s="33"/>
      <c r="I241" s="168"/>
      <c r="J241" s="168"/>
      <c r="K241" s="168"/>
      <c r="L241" s="168"/>
    </row>
    <row r="242" spans="1:12" ht="15.75" x14ac:dyDescent="0.25">
      <c r="A242" s="165" t="s">
        <v>273</v>
      </c>
      <c r="B242" s="9" t="s">
        <v>275</v>
      </c>
      <c r="C242" s="45"/>
      <c r="D242" s="166"/>
      <c r="E242" s="37"/>
      <c r="F242" s="266"/>
      <c r="G242" s="267"/>
      <c r="H242" s="267"/>
      <c r="I242" s="267"/>
      <c r="J242" s="267"/>
      <c r="K242" s="267"/>
      <c r="L242" s="268"/>
    </row>
    <row r="243" spans="1:12" ht="15.75" x14ac:dyDescent="0.25">
      <c r="A243" s="8"/>
      <c r="B243" s="9"/>
      <c r="C243" s="45"/>
      <c r="D243" s="167"/>
      <c r="E243" s="37"/>
      <c r="F243" s="33"/>
      <c r="G243" s="168"/>
      <c r="H243" s="168"/>
      <c r="I243" s="168"/>
      <c r="J243" s="168"/>
      <c r="K243" s="168"/>
      <c r="L243" s="168"/>
    </row>
    <row r="244" spans="1:12" ht="15.75" x14ac:dyDescent="0.25">
      <c r="A244" s="37" t="s">
        <v>276</v>
      </c>
      <c r="B244" s="9"/>
      <c r="C244" s="45"/>
      <c r="D244" s="167"/>
      <c r="E244" s="37"/>
      <c r="F244" s="33"/>
      <c r="G244" s="168"/>
      <c r="H244" s="168"/>
      <c r="I244" s="168"/>
      <c r="J244" s="168"/>
      <c r="K244" s="168"/>
      <c r="L244" s="168"/>
    </row>
    <row r="245" spans="1:12" ht="15.75" x14ac:dyDescent="0.25">
      <c r="A245" s="165" t="s">
        <v>273</v>
      </c>
      <c r="B245" s="9" t="s">
        <v>277</v>
      </c>
      <c r="C245" s="45"/>
      <c r="D245" s="166"/>
      <c r="E245" s="37"/>
      <c r="F245" s="266"/>
      <c r="G245" s="267"/>
      <c r="H245" s="267"/>
      <c r="I245" s="267"/>
      <c r="J245" s="267"/>
      <c r="K245" s="267"/>
      <c r="L245" s="268"/>
    </row>
    <row r="246" spans="1:12" ht="15.75" x14ac:dyDescent="0.25">
      <c r="A246" s="165"/>
      <c r="B246" s="9"/>
      <c r="C246" s="45"/>
      <c r="D246" s="167"/>
      <c r="E246" s="37"/>
      <c r="F246" s="33"/>
      <c r="G246" s="33"/>
      <c r="H246" s="33"/>
      <c r="I246" s="33"/>
      <c r="J246" s="33"/>
      <c r="K246" s="168"/>
      <c r="L246" s="168"/>
    </row>
    <row r="247" spans="1:12" ht="15.75" x14ac:dyDescent="0.25">
      <c r="A247" s="37" t="s">
        <v>278</v>
      </c>
      <c r="B247" s="9"/>
      <c r="C247" s="45"/>
      <c r="D247" s="167"/>
      <c r="E247" s="37"/>
      <c r="F247" s="33"/>
      <c r="G247" s="168"/>
      <c r="H247" s="168"/>
      <c r="I247" s="168"/>
      <c r="J247" s="168"/>
      <c r="K247" s="168"/>
      <c r="L247" s="168"/>
    </row>
    <row r="248" spans="1:12" ht="15.75" x14ac:dyDescent="0.25">
      <c r="A248" s="165" t="s">
        <v>273</v>
      </c>
      <c r="B248" s="15" t="s">
        <v>279</v>
      </c>
      <c r="C248" s="45"/>
      <c r="D248" s="166"/>
      <c r="E248" s="37"/>
      <c r="F248" s="266"/>
      <c r="G248" s="267"/>
      <c r="H248" s="267"/>
      <c r="I248" s="267"/>
      <c r="J248" s="267"/>
      <c r="K248" s="267"/>
      <c r="L248" s="268"/>
    </row>
    <row r="249" spans="1:12" ht="15.75" x14ac:dyDescent="0.25">
      <c r="A249" s="165" t="s">
        <v>280</v>
      </c>
      <c r="B249" s="15" t="s">
        <v>281</v>
      </c>
      <c r="C249" s="45"/>
      <c r="D249" s="166"/>
      <c r="E249" s="37"/>
      <c r="F249" s="266"/>
      <c r="G249" s="267"/>
      <c r="H249" s="267"/>
      <c r="I249" s="267"/>
      <c r="J249" s="267"/>
      <c r="K249" s="267"/>
      <c r="L249" s="268"/>
    </row>
    <row r="250" spans="1:12" ht="15.75" x14ac:dyDescent="0.25">
      <c r="A250" s="165" t="s">
        <v>282</v>
      </c>
      <c r="B250" s="169" t="s">
        <v>283</v>
      </c>
      <c r="C250" s="45"/>
      <c r="D250" s="166"/>
      <c r="E250" s="37"/>
      <c r="F250" s="266"/>
      <c r="G250" s="267"/>
      <c r="H250" s="267"/>
      <c r="I250" s="267"/>
      <c r="J250" s="267"/>
      <c r="K250" s="267"/>
      <c r="L250" s="268"/>
    </row>
    <row r="251" spans="1:12" ht="15.75" x14ac:dyDescent="0.25">
      <c r="A251" s="170" t="s">
        <v>284</v>
      </c>
      <c r="B251" s="279" t="s">
        <v>387</v>
      </c>
      <c r="C251" s="228"/>
      <c r="D251" s="228"/>
      <c r="E251" s="37"/>
      <c r="F251" s="266"/>
      <c r="G251" s="267"/>
      <c r="H251" s="267"/>
      <c r="I251" s="267"/>
      <c r="J251" s="267"/>
      <c r="K251" s="267"/>
      <c r="L251" s="268"/>
    </row>
    <row r="252" spans="1:12" ht="15.75" x14ac:dyDescent="0.25">
      <c r="A252" s="165" t="s">
        <v>285</v>
      </c>
      <c r="B252" s="24" t="s">
        <v>286</v>
      </c>
      <c r="C252" s="45"/>
      <c r="D252" s="166"/>
      <c r="E252" s="37"/>
      <c r="F252" s="266"/>
      <c r="G252" s="267"/>
      <c r="H252" s="267"/>
      <c r="I252" s="267"/>
      <c r="J252" s="267"/>
      <c r="K252" s="267"/>
      <c r="L252" s="268"/>
    </row>
    <row r="253" spans="1:12" ht="15.75" x14ac:dyDescent="0.25">
      <c r="A253" s="165" t="s">
        <v>287</v>
      </c>
      <c r="B253" s="15" t="s">
        <v>288</v>
      </c>
      <c r="C253" s="45"/>
      <c r="D253" s="166"/>
      <c r="E253" s="37"/>
      <c r="F253" s="266"/>
      <c r="G253" s="267"/>
      <c r="H253" s="267"/>
      <c r="I253" s="267"/>
      <c r="J253" s="267"/>
      <c r="K253" s="267"/>
      <c r="L253" s="268"/>
    </row>
    <row r="254" spans="1:12" ht="15.75" x14ac:dyDescent="0.25">
      <c r="A254" s="8"/>
      <c r="B254" s="15"/>
      <c r="C254" s="45"/>
      <c r="D254" s="166"/>
      <c r="E254" s="37"/>
      <c r="F254" s="266"/>
      <c r="G254" s="267"/>
      <c r="H254" s="267"/>
      <c r="I254" s="267"/>
      <c r="J254" s="267"/>
      <c r="K254" s="267"/>
      <c r="L254" s="268"/>
    </row>
    <row r="255" spans="1:12" ht="15.75" x14ac:dyDescent="0.25">
      <c r="A255" s="37" t="s">
        <v>289</v>
      </c>
      <c r="B255" s="15"/>
      <c r="C255" s="45"/>
      <c r="D255" s="45"/>
      <c r="E255" s="37"/>
      <c r="F255" s="33"/>
      <c r="G255" s="168"/>
      <c r="H255" s="168"/>
      <c r="I255" s="168"/>
      <c r="J255" s="168"/>
      <c r="K255" s="168"/>
      <c r="L255" s="168"/>
    </row>
    <row r="256" spans="1:12" ht="15.75" x14ac:dyDescent="0.25">
      <c r="A256" s="165" t="s">
        <v>273</v>
      </c>
      <c r="B256" s="9" t="s">
        <v>290</v>
      </c>
      <c r="C256" s="45"/>
      <c r="D256" s="172"/>
      <c r="E256" s="37"/>
      <c r="F256" s="266"/>
      <c r="G256" s="267"/>
      <c r="H256" s="267"/>
      <c r="I256" s="267"/>
      <c r="J256" s="267"/>
      <c r="K256" s="267"/>
      <c r="L256" s="268"/>
    </row>
    <row r="257" spans="1:12" ht="15.75" x14ac:dyDescent="0.25">
      <c r="A257" s="8"/>
      <c r="B257" s="9"/>
      <c r="C257" s="45"/>
      <c r="D257" s="45"/>
      <c r="E257" s="37"/>
      <c r="F257" s="33"/>
      <c r="G257" s="33"/>
      <c r="H257" s="33"/>
      <c r="I257" s="33"/>
      <c r="J257" s="33"/>
      <c r="K257" s="33"/>
      <c r="L257" s="33"/>
    </row>
    <row r="258" spans="1:12" ht="15.75" x14ac:dyDescent="0.25">
      <c r="A258" s="37" t="s">
        <v>291</v>
      </c>
      <c r="B258" s="171"/>
      <c r="C258" s="45"/>
      <c r="D258" s="45"/>
      <c r="E258" s="37"/>
      <c r="F258" s="33"/>
      <c r="G258" s="168"/>
      <c r="H258" s="168"/>
      <c r="I258" s="168"/>
      <c r="J258" s="168"/>
      <c r="K258" s="168"/>
      <c r="L258" s="168"/>
    </row>
    <row r="259" spans="1:12" ht="15.75" x14ac:dyDescent="0.25">
      <c r="A259" s="165" t="s">
        <v>273</v>
      </c>
      <c r="B259" s="271" t="s">
        <v>292</v>
      </c>
      <c r="C259" s="228"/>
      <c r="D259" s="228"/>
      <c r="E259" s="37"/>
      <c r="F259" s="276"/>
      <c r="G259" s="277"/>
      <c r="H259" s="277"/>
      <c r="I259" s="277"/>
      <c r="J259" s="277"/>
      <c r="K259" s="277"/>
      <c r="L259" s="278"/>
    </row>
    <row r="260" spans="1:12" ht="15.75" x14ac:dyDescent="0.25">
      <c r="A260" s="165" t="s">
        <v>280</v>
      </c>
      <c r="B260" s="271" t="s">
        <v>293</v>
      </c>
      <c r="C260" s="228"/>
      <c r="D260" s="228"/>
      <c r="E260" s="37"/>
      <c r="F260" s="266"/>
      <c r="G260" s="267"/>
      <c r="H260" s="267"/>
      <c r="I260" s="267"/>
      <c r="J260" s="267"/>
      <c r="K260" s="267"/>
      <c r="L260" s="268"/>
    </row>
    <row r="261" spans="1:12" ht="15.75" x14ac:dyDescent="0.25">
      <c r="A261" s="165" t="s">
        <v>282</v>
      </c>
      <c r="B261" s="171" t="s">
        <v>294</v>
      </c>
      <c r="C261" s="45"/>
      <c r="D261" s="166"/>
      <c r="E261" s="37"/>
      <c r="F261" s="266"/>
      <c r="G261" s="267"/>
      <c r="H261" s="267"/>
      <c r="I261" s="267"/>
      <c r="J261" s="267"/>
      <c r="K261" s="267"/>
      <c r="L261" s="268"/>
    </row>
    <row r="262" spans="1:12" ht="15.75" x14ac:dyDescent="0.25">
      <c r="A262" s="8"/>
      <c r="B262" s="171"/>
      <c r="C262" s="45"/>
      <c r="D262" s="167"/>
      <c r="E262" s="37"/>
      <c r="F262" s="33"/>
      <c r="G262" s="33"/>
      <c r="H262" s="33"/>
      <c r="I262" s="33"/>
      <c r="J262" s="33"/>
      <c r="K262" s="33"/>
      <c r="L262" s="33"/>
    </row>
    <row r="263" spans="1:12" ht="15.75" x14ac:dyDescent="0.25">
      <c r="A263" s="37" t="s">
        <v>295</v>
      </c>
      <c r="B263" s="171"/>
      <c r="C263" s="45"/>
      <c r="D263" s="167"/>
      <c r="E263" s="37"/>
      <c r="F263" s="33"/>
      <c r="G263" s="33"/>
      <c r="H263" s="33"/>
      <c r="I263" s="168"/>
      <c r="J263" s="168"/>
      <c r="K263" s="168"/>
      <c r="L263" s="168"/>
    </row>
    <row r="264" spans="1:12" ht="15.75" x14ac:dyDescent="0.25">
      <c r="A264" s="165" t="s">
        <v>273</v>
      </c>
      <c r="B264" s="171" t="s">
        <v>374</v>
      </c>
      <c r="C264" s="45"/>
      <c r="D264" s="166"/>
      <c r="E264" s="37"/>
      <c r="F264" s="266"/>
      <c r="G264" s="267"/>
      <c r="H264" s="267"/>
      <c r="I264" s="267"/>
      <c r="J264" s="267"/>
      <c r="K264" s="267"/>
      <c r="L264" s="268"/>
    </row>
    <row r="265" spans="1:12" ht="15.75" x14ac:dyDescent="0.25">
      <c r="A265" s="165" t="s">
        <v>280</v>
      </c>
      <c r="B265" s="271" t="s">
        <v>296</v>
      </c>
      <c r="C265" s="272"/>
      <c r="D265" s="272"/>
      <c r="E265" s="9"/>
      <c r="F265" s="273"/>
      <c r="G265" s="274"/>
      <c r="H265" s="274"/>
      <c r="I265" s="274"/>
      <c r="J265" s="274"/>
      <c r="K265" s="274"/>
      <c r="L265" s="275"/>
    </row>
    <row r="266" spans="1:12" ht="15.75" x14ac:dyDescent="0.25">
      <c r="A266" s="165" t="s">
        <v>282</v>
      </c>
      <c r="B266" s="271" t="s">
        <v>297</v>
      </c>
      <c r="C266" s="272"/>
      <c r="D266" s="272"/>
      <c r="E266" s="9"/>
      <c r="F266" s="273"/>
      <c r="G266" s="274"/>
      <c r="H266" s="274"/>
      <c r="I266" s="274"/>
      <c r="J266" s="274"/>
      <c r="K266" s="274"/>
      <c r="L266" s="275"/>
    </row>
    <row r="267" spans="1:12" ht="15.75" x14ac:dyDescent="0.25">
      <c r="A267" s="173"/>
      <c r="B267" s="173"/>
      <c r="C267" s="174"/>
      <c r="D267" s="174"/>
      <c r="E267" s="9"/>
      <c r="F267" s="175"/>
      <c r="G267" s="175"/>
      <c r="H267" s="175"/>
      <c r="I267" s="175"/>
      <c r="J267" s="175"/>
      <c r="K267" s="175"/>
      <c r="L267" s="175"/>
    </row>
    <row r="268" spans="1:12" ht="15.75" x14ac:dyDescent="0.25">
      <c r="A268" s="176" t="s">
        <v>298</v>
      </c>
      <c r="B268" s="173"/>
      <c r="C268" s="174"/>
      <c r="D268" s="174"/>
      <c r="E268" s="9"/>
      <c r="F268" s="175"/>
      <c r="G268" s="175"/>
      <c r="H268" s="175"/>
      <c r="I268" s="175"/>
      <c r="J268" s="175"/>
      <c r="K268" s="175"/>
      <c r="L268" s="175"/>
    </row>
    <row r="269" spans="1:12" ht="15.75" x14ac:dyDescent="0.25">
      <c r="A269" s="165" t="s">
        <v>273</v>
      </c>
      <c r="B269" s="171" t="s">
        <v>299</v>
      </c>
      <c r="C269" s="176"/>
      <c r="D269" s="166"/>
      <c r="E269" s="176"/>
      <c r="F269" s="266"/>
      <c r="G269" s="267"/>
      <c r="H269" s="267"/>
      <c r="I269" s="267"/>
      <c r="J269" s="267"/>
      <c r="K269" s="267"/>
      <c r="L269" s="268"/>
    </row>
    <row r="270" spans="1:12" ht="15.75" x14ac:dyDescent="0.25">
      <c r="A270" s="173"/>
      <c r="B270" s="171"/>
      <c r="C270" s="176"/>
      <c r="D270" s="167"/>
      <c r="E270" s="176"/>
      <c r="F270" s="33"/>
      <c r="G270" s="33"/>
      <c r="H270" s="33"/>
      <c r="I270" s="33"/>
      <c r="J270" s="33"/>
      <c r="K270" s="33"/>
      <c r="L270" s="33"/>
    </row>
    <row r="271" spans="1:12" ht="15.75" x14ac:dyDescent="0.25">
      <c r="A271" s="176" t="s">
        <v>300</v>
      </c>
      <c r="B271" s="171"/>
      <c r="C271" s="176"/>
      <c r="D271" s="167"/>
      <c r="E271" s="176"/>
      <c r="F271" s="33"/>
      <c r="G271" s="33"/>
      <c r="H271" s="33"/>
      <c r="I271" s="33"/>
      <c r="J271" s="33"/>
      <c r="K271" s="33"/>
      <c r="L271" s="33"/>
    </row>
    <row r="272" spans="1:12" ht="15.75" x14ac:dyDescent="0.25">
      <c r="A272" s="165" t="s">
        <v>273</v>
      </c>
      <c r="B272" s="171" t="s">
        <v>301</v>
      </c>
      <c r="C272" s="9"/>
      <c r="D272" s="166"/>
      <c r="E272" s="176"/>
      <c r="F272" s="266"/>
      <c r="G272" s="267"/>
      <c r="H272" s="267"/>
      <c r="I272" s="267"/>
      <c r="J272" s="267"/>
      <c r="K272" s="267"/>
      <c r="L272" s="268"/>
    </row>
    <row r="273" spans="1:12" ht="15.75" x14ac:dyDescent="0.25">
      <c r="A273" s="173"/>
      <c r="B273" s="171"/>
      <c r="C273" s="9"/>
      <c r="D273" s="171"/>
      <c r="E273" s="171"/>
      <c r="F273" s="171"/>
      <c r="G273" s="171"/>
      <c r="H273" s="171"/>
      <c r="I273" s="171"/>
      <c r="J273" s="171"/>
      <c r="K273" s="171"/>
      <c r="L273" s="171"/>
    </row>
    <row r="274" spans="1:12" ht="15.75" x14ac:dyDescent="0.25">
      <c r="A274" s="37" t="s">
        <v>302</v>
      </c>
      <c r="B274" s="171"/>
      <c r="C274" s="9"/>
      <c r="D274" s="171"/>
      <c r="E274" s="171"/>
      <c r="F274" s="171"/>
      <c r="G274" s="171"/>
      <c r="H274" s="171"/>
      <c r="I274" s="171"/>
      <c r="J274" s="171"/>
      <c r="K274" s="171"/>
      <c r="L274" s="171"/>
    </row>
    <row r="275" spans="1:12" ht="15.75" x14ac:dyDescent="0.25">
      <c r="A275" s="165" t="s">
        <v>273</v>
      </c>
      <c r="B275" s="9" t="s">
        <v>303</v>
      </c>
      <c r="C275" s="45"/>
      <c r="D275" s="166"/>
      <c r="E275" s="176"/>
      <c r="F275" s="266"/>
      <c r="G275" s="267"/>
      <c r="H275" s="267"/>
      <c r="I275" s="267"/>
      <c r="J275" s="267"/>
      <c r="K275" s="267"/>
      <c r="L275" s="268"/>
    </row>
    <row r="276" spans="1:12" ht="15.75" x14ac:dyDescent="0.25">
      <c r="A276" s="165" t="s">
        <v>280</v>
      </c>
      <c r="B276" s="9" t="s">
        <v>304</v>
      </c>
      <c r="C276" s="45"/>
      <c r="D276" s="166"/>
      <c r="E276" s="176"/>
      <c r="F276" s="266"/>
      <c r="G276" s="267"/>
      <c r="H276" s="267"/>
      <c r="I276" s="267"/>
      <c r="J276" s="267"/>
      <c r="K276" s="267"/>
      <c r="L276" s="268"/>
    </row>
    <row r="277" spans="1:12" ht="15.75" x14ac:dyDescent="0.25">
      <c r="A277" s="8"/>
      <c r="B277" s="9"/>
      <c r="C277" s="45"/>
      <c r="D277" s="167"/>
      <c r="E277" s="176"/>
      <c r="F277" s="33"/>
      <c r="G277" s="119"/>
      <c r="H277" s="119"/>
      <c r="I277" s="119"/>
      <c r="J277" s="119"/>
      <c r="K277" s="119"/>
      <c r="L277" s="119"/>
    </row>
    <row r="278" spans="1:12" ht="15.75" x14ac:dyDescent="0.25">
      <c r="A278" s="37" t="s">
        <v>305</v>
      </c>
      <c r="B278" s="9"/>
      <c r="C278" s="45"/>
      <c r="D278" s="167"/>
      <c r="E278" s="176"/>
      <c r="F278" s="33"/>
      <c r="G278" s="119"/>
      <c r="H278" s="119"/>
      <c r="I278" s="119"/>
      <c r="J278" s="119"/>
      <c r="K278" s="119"/>
      <c r="L278" s="119"/>
    </row>
    <row r="279" spans="1:12" ht="15.75" x14ac:dyDescent="0.25">
      <c r="A279" s="165" t="s">
        <v>273</v>
      </c>
      <c r="B279" s="9" t="s">
        <v>385</v>
      </c>
      <c r="C279" s="45"/>
      <c r="D279" s="166"/>
      <c r="E279" s="176"/>
      <c r="F279" s="266"/>
      <c r="G279" s="267"/>
      <c r="H279" s="267"/>
      <c r="I279" s="267"/>
      <c r="J279" s="267"/>
      <c r="K279" s="267"/>
      <c r="L279" s="268"/>
    </row>
    <row r="280" spans="1:12" ht="30.75" x14ac:dyDescent="0.25">
      <c r="A280" s="165" t="s">
        <v>280</v>
      </c>
      <c r="B280" s="9" t="s">
        <v>384</v>
      </c>
      <c r="C280" s="45"/>
      <c r="D280" s="166"/>
      <c r="E280" s="176"/>
      <c r="F280" s="266"/>
      <c r="G280" s="267"/>
      <c r="H280" s="267"/>
      <c r="I280" s="267"/>
      <c r="J280" s="267"/>
      <c r="K280" s="267"/>
      <c r="L280" s="268"/>
    </row>
    <row r="281" spans="1:12" ht="15.75" x14ac:dyDescent="0.25">
      <c r="A281" s="8"/>
      <c r="B281" s="9"/>
      <c r="C281" s="45"/>
      <c r="D281" s="167"/>
      <c r="E281" s="176"/>
      <c r="F281" s="33"/>
      <c r="G281" s="33"/>
      <c r="H281" s="33"/>
      <c r="I281" s="33"/>
      <c r="J281" s="33"/>
      <c r="K281" s="33"/>
      <c r="L281" s="33"/>
    </row>
    <row r="282" spans="1:12" ht="15.75" x14ac:dyDescent="0.25">
      <c r="A282" s="37" t="s">
        <v>306</v>
      </c>
      <c r="B282" s="9"/>
      <c r="C282" s="45"/>
      <c r="D282" s="167"/>
      <c r="E282" s="176"/>
      <c r="F282" s="33"/>
      <c r="G282" s="33"/>
      <c r="H282" s="33"/>
      <c r="I282" s="33"/>
      <c r="J282" s="33"/>
      <c r="K282" s="33"/>
      <c r="L282" s="33"/>
    </row>
    <row r="283" spans="1:12" ht="15.75" x14ac:dyDescent="0.25">
      <c r="A283" s="165" t="s">
        <v>273</v>
      </c>
      <c r="B283" s="9" t="s">
        <v>307</v>
      </c>
      <c r="C283" s="45"/>
      <c r="D283" s="166"/>
      <c r="E283" s="176"/>
      <c r="F283" s="266"/>
      <c r="G283" s="267"/>
      <c r="H283" s="267"/>
      <c r="I283" s="267"/>
      <c r="J283" s="267"/>
      <c r="K283" s="267"/>
      <c r="L283" s="268"/>
    </row>
    <row r="284" spans="1:12" ht="18.75" x14ac:dyDescent="0.25">
      <c r="A284" s="165" t="s">
        <v>280</v>
      </c>
      <c r="B284" s="9" t="s">
        <v>308</v>
      </c>
      <c r="C284" s="45"/>
      <c r="D284" s="166"/>
      <c r="E284" s="176"/>
      <c r="F284" s="266"/>
      <c r="G284" s="267"/>
      <c r="H284" s="267"/>
      <c r="I284" s="267"/>
      <c r="J284" s="267"/>
      <c r="K284" s="267"/>
      <c r="L284" s="268"/>
    </row>
    <row r="285" spans="1:12" ht="15.75" x14ac:dyDescent="0.25">
      <c r="A285" s="170" t="s">
        <v>282</v>
      </c>
      <c r="B285" s="9" t="s">
        <v>309</v>
      </c>
      <c r="C285" s="45"/>
      <c r="D285" s="166"/>
      <c r="E285" s="176"/>
      <c r="F285" s="266"/>
      <c r="G285" s="267"/>
      <c r="H285" s="267"/>
      <c r="I285" s="267"/>
      <c r="J285" s="267"/>
      <c r="K285" s="267"/>
      <c r="L285" s="268"/>
    </row>
    <row r="286" spans="1:12" ht="15.75" x14ac:dyDescent="0.25">
      <c r="A286" s="170" t="s">
        <v>284</v>
      </c>
      <c r="B286" s="9" t="s">
        <v>310</v>
      </c>
      <c r="C286" s="45"/>
      <c r="D286" s="166"/>
      <c r="E286" s="176"/>
      <c r="F286" s="266"/>
      <c r="G286" s="267"/>
      <c r="H286" s="267"/>
      <c r="I286" s="267"/>
      <c r="J286" s="267"/>
      <c r="K286" s="267"/>
      <c r="L286" s="268"/>
    </row>
    <row r="287" spans="1:12" ht="15.75" x14ac:dyDescent="0.25">
      <c r="A287" s="170" t="s">
        <v>285</v>
      </c>
      <c r="B287" s="9" t="s">
        <v>311</v>
      </c>
      <c r="C287" s="45"/>
      <c r="D287" s="166"/>
      <c r="E287" s="176"/>
      <c r="F287" s="266"/>
      <c r="G287" s="267"/>
      <c r="H287" s="267"/>
      <c r="I287" s="267"/>
      <c r="J287" s="267"/>
      <c r="K287" s="267"/>
      <c r="L287" s="268"/>
    </row>
    <row r="288" spans="1:12" ht="15.75" x14ac:dyDescent="0.25">
      <c r="A288" s="170" t="s">
        <v>287</v>
      </c>
      <c r="B288" s="9" t="s">
        <v>312</v>
      </c>
      <c r="C288" s="45"/>
      <c r="D288" s="166"/>
      <c r="E288" s="176"/>
      <c r="F288" s="266"/>
      <c r="G288" s="267"/>
      <c r="H288" s="267"/>
      <c r="I288" s="267"/>
      <c r="J288" s="267"/>
      <c r="K288" s="267"/>
      <c r="L288" s="268"/>
    </row>
    <row r="289" spans="1:12" ht="15.75" x14ac:dyDescent="0.25">
      <c r="A289" s="170" t="s">
        <v>313</v>
      </c>
      <c r="B289" s="9" t="s">
        <v>314</v>
      </c>
      <c r="C289" s="45"/>
      <c r="D289" s="166"/>
      <c r="E289" s="176"/>
      <c r="F289" s="266"/>
      <c r="G289" s="267"/>
      <c r="H289" s="267"/>
      <c r="I289" s="267"/>
      <c r="J289" s="267"/>
      <c r="K289" s="267"/>
      <c r="L289" s="268"/>
    </row>
    <row r="290" spans="1:12" ht="15.75" x14ac:dyDescent="0.25">
      <c r="A290" s="170" t="s">
        <v>315</v>
      </c>
      <c r="B290" s="177" t="s">
        <v>316</v>
      </c>
      <c r="C290" s="45"/>
      <c r="D290" s="166"/>
      <c r="E290" s="176"/>
      <c r="F290" s="266"/>
      <c r="G290" s="267"/>
      <c r="H290" s="267"/>
      <c r="I290" s="267"/>
      <c r="J290" s="267"/>
      <c r="K290" s="267"/>
      <c r="L290" s="268"/>
    </row>
    <row r="291" spans="1:12" ht="30" x14ac:dyDescent="0.2">
      <c r="A291" s="178" t="s">
        <v>317</v>
      </c>
      <c r="B291" s="177" t="s">
        <v>318</v>
      </c>
      <c r="C291" s="179"/>
      <c r="D291" s="180"/>
      <c r="E291" s="179"/>
      <c r="F291" s="263"/>
      <c r="G291" s="269"/>
      <c r="H291" s="269"/>
      <c r="I291" s="269"/>
      <c r="J291" s="269"/>
      <c r="K291" s="269"/>
      <c r="L291" s="270"/>
    </row>
    <row r="292" spans="1:12" ht="15.75" x14ac:dyDescent="0.2">
      <c r="A292" s="178" t="s">
        <v>319</v>
      </c>
      <c r="B292" s="177" t="s">
        <v>378</v>
      </c>
      <c r="C292" s="179"/>
      <c r="D292" s="180"/>
      <c r="E292" s="179"/>
      <c r="F292" s="263"/>
      <c r="G292" s="269"/>
      <c r="H292" s="269"/>
      <c r="I292" s="269"/>
      <c r="J292" s="269"/>
      <c r="K292" s="269"/>
      <c r="L292" s="270"/>
    </row>
    <row r="293" spans="1:12" ht="15.75" x14ac:dyDescent="0.2">
      <c r="A293" s="178" t="s">
        <v>320</v>
      </c>
      <c r="B293" s="177" t="s">
        <v>321</v>
      </c>
      <c r="C293" s="179"/>
      <c r="D293" s="180"/>
      <c r="E293" s="179"/>
      <c r="F293" s="263"/>
      <c r="G293" s="269"/>
      <c r="H293" s="269"/>
      <c r="I293" s="269"/>
      <c r="J293" s="269"/>
      <c r="K293" s="269"/>
      <c r="L293" s="270"/>
    </row>
    <row r="294" spans="1:12" ht="15.75" x14ac:dyDescent="0.2">
      <c r="A294" s="178" t="s">
        <v>322</v>
      </c>
      <c r="B294" s="177" t="s">
        <v>323</v>
      </c>
      <c r="C294" s="179"/>
      <c r="D294" s="180"/>
      <c r="E294" s="179"/>
      <c r="F294" s="263"/>
      <c r="G294" s="269"/>
      <c r="H294" s="269"/>
      <c r="I294" s="269"/>
      <c r="J294" s="269"/>
      <c r="K294" s="269"/>
      <c r="L294" s="270"/>
    </row>
    <row r="295" spans="1:12" ht="15.75" x14ac:dyDescent="0.2">
      <c r="A295" s="178" t="s">
        <v>324</v>
      </c>
      <c r="B295" s="177" t="s">
        <v>325</v>
      </c>
      <c r="C295" s="179"/>
      <c r="D295" s="180"/>
      <c r="E295" s="179"/>
      <c r="F295" s="263"/>
      <c r="G295" s="269"/>
      <c r="H295" s="269"/>
      <c r="I295" s="269"/>
      <c r="J295" s="269"/>
      <c r="K295" s="269"/>
      <c r="L295" s="270"/>
    </row>
    <row r="296" spans="1:12" ht="15.75" x14ac:dyDescent="0.2">
      <c r="A296" s="178" t="s">
        <v>326</v>
      </c>
      <c r="B296" s="177" t="s">
        <v>327</v>
      </c>
      <c r="C296" s="179"/>
      <c r="D296" s="180"/>
      <c r="E296" s="179"/>
      <c r="F296" s="263"/>
      <c r="G296" s="269"/>
      <c r="H296" s="269"/>
      <c r="I296" s="269"/>
      <c r="J296" s="269"/>
      <c r="K296" s="269"/>
      <c r="L296" s="270"/>
    </row>
    <row r="297" spans="1:12" ht="15.75" x14ac:dyDescent="0.2">
      <c r="A297" s="178" t="s">
        <v>328</v>
      </c>
      <c r="B297" s="177" t="s">
        <v>373</v>
      </c>
      <c r="C297" s="179"/>
      <c r="D297" s="180"/>
      <c r="E297" s="179"/>
      <c r="F297" s="263"/>
      <c r="G297" s="269"/>
      <c r="H297" s="269"/>
      <c r="I297" s="269"/>
      <c r="J297" s="269"/>
      <c r="K297" s="269"/>
      <c r="L297" s="270"/>
    </row>
    <row r="298" spans="1:12" ht="15.75" x14ac:dyDescent="0.2">
      <c r="A298" s="178" t="s">
        <v>379</v>
      </c>
      <c r="B298" s="184" t="s">
        <v>380</v>
      </c>
      <c r="C298" s="179"/>
      <c r="D298" s="180"/>
      <c r="E298" s="179"/>
      <c r="F298" s="263"/>
      <c r="G298" s="269"/>
      <c r="H298" s="269"/>
      <c r="I298" s="269"/>
      <c r="J298" s="269"/>
      <c r="K298" s="269"/>
      <c r="L298" s="270"/>
    </row>
    <row r="299" spans="1:12" ht="15.75" x14ac:dyDescent="0.25">
      <c r="B299" s="9"/>
      <c r="C299" s="45"/>
      <c r="D299" s="167"/>
      <c r="E299" s="176"/>
      <c r="F299" s="33"/>
      <c r="G299" s="33"/>
      <c r="H299" s="33"/>
      <c r="I299" s="33"/>
      <c r="J299" s="33"/>
      <c r="K299" s="33"/>
      <c r="L299" s="33"/>
    </row>
    <row r="300" spans="1:12" ht="15.75" x14ac:dyDescent="0.25">
      <c r="A300" s="37" t="s">
        <v>329</v>
      </c>
      <c r="B300" s="9"/>
      <c r="C300" s="45"/>
      <c r="D300" s="167"/>
      <c r="E300" s="176"/>
      <c r="F300" s="33"/>
      <c r="G300" s="33"/>
      <c r="H300" s="33"/>
      <c r="I300" s="33"/>
      <c r="J300" s="33"/>
      <c r="K300" s="33"/>
      <c r="L300" s="33"/>
    </row>
    <row r="301" spans="1:12" ht="15.75" x14ac:dyDescent="0.25">
      <c r="A301" s="165" t="s">
        <v>273</v>
      </c>
      <c r="B301" s="9" t="s">
        <v>330</v>
      </c>
      <c r="C301" s="45"/>
      <c r="D301" s="166"/>
      <c r="E301" s="176"/>
      <c r="F301" s="266"/>
      <c r="G301" s="267"/>
      <c r="H301" s="267"/>
      <c r="I301" s="267"/>
      <c r="J301" s="267"/>
      <c r="K301" s="267"/>
      <c r="L301" s="268"/>
    </row>
    <row r="302" spans="1:12" ht="15.75" x14ac:dyDescent="0.25">
      <c r="A302" s="165" t="s">
        <v>280</v>
      </c>
      <c r="B302" s="9" t="s">
        <v>331</v>
      </c>
      <c r="C302" s="45"/>
      <c r="D302" s="166"/>
      <c r="E302" s="176"/>
      <c r="F302" s="266"/>
      <c r="G302" s="267"/>
      <c r="H302" s="267"/>
      <c r="I302" s="267"/>
      <c r="J302" s="267"/>
      <c r="K302" s="267"/>
      <c r="L302" s="268"/>
    </row>
    <row r="303" spans="1:12" ht="15.75" x14ac:dyDescent="0.25">
      <c r="A303" s="8"/>
      <c r="B303" s="9"/>
      <c r="C303" s="45"/>
      <c r="D303" s="167"/>
      <c r="E303" s="176"/>
      <c r="F303" s="33"/>
      <c r="G303" s="33"/>
      <c r="H303" s="33"/>
      <c r="I303" s="33"/>
      <c r="J303" s="33"/>
      <c r="K303" s="33"/>
      <c r="L303" s="33"/>
    </row>
    <row r="304" spans="1:12" ht="15.75" x14ac:dyDescent="0.25">
      <c r="A304" s="37" t="s">
        <v>332</v>
      </c>
      <c r="B304" s="9"/>
      <c r="C304" s="45"/>
      <c r="D304" s="167"/>
      <c r="E304" s="176"/>
      <c r="F304" s="33"/>
      <c r="G304" s="33"/>
      <c r="H304" s="33"/>
      <c r="I304" s="33"/>
      <c r="J304" s="33"/>
      <c r="K304" s="33"/>
      <c r="L304" s="33"/>
    </row>
    <row r="305" spans="1:12" ht="15.75" x14ac:dyDescent="0.25">
      <c r="A305" s="165" t="s">
        <v>273</v>
      </c>
      <c r="B305" s="9" t="s">
        <v>333</v>
      </c>
      <c r="C305" s="45"/>
      <c r="D305" s="166"/>
      <c r="E305" s="176"/>
      <c r="F305" s="266"/>
      <c r="G305" s="267"/>
      <c r="H305" s="267"/>
      <c r="I305" s="267"/>
      <c r="J305" s="267"/>
      <c r="K305" s="267"/>
      <c r="L305" s="268"/>
    </row>
    <row r="306" spans="1:12" ht="15.75" x14ac:dyDescent="0.25">
      <c r="A306" s="8"/>
      <c r="B306" s="9"/>
      <c r="C306" s="45"/>
      <c r="D306" s="167"/>
      <c r="E306" s="176"/>
      <c r="F306" s="33"/>
      <c r="G306" s="33"/>
      <c r="H306" s="33"/>
      <c r="I306" s="33"/>
      <c r="J306" s="33"/>
      <c r="K306" s="33"/>
      <c r="L306" s="33"/>
    </row>
    <row r="307" spans="1:12" ht="15.75" x14ac:dyDescent="0.25">
      <c r="A307" s="37" t="s">
        <v>334</v>
      </c>
      <c r="B307" s="9"/>
      <c r="C307" s="45"/>
      <c r="D307" s="167"/>
      <c r="E307" s="176"/>
      <c r="F307" s="33"/>
      <c r="G307" s="33"/>
      <c r="H307" s="33"/>
      <c r="I307" s="33"/>
      <c r="J307" s="33"/>
      <c r="K307" s="33"/>
      <c r="L307" s="33"/>
    </row>
    <row r="308" spans="1:12" ht="15.75" x14ac:dyDescent="0.25">
      <c r="A308" s="165" t="s">
        <v>273</v>
      </c>
      <c r="B308" s="9" t="s">
        <v>335</v>
      </c>
      <c r="C308" s="45"/>
      <c r="D308" s="166"/>
      <c r="E308" s="176"/>
      <c r="F308" s="266"/>
      <c r="G308" s="267"/>
      <c r="H308" s="267"/>
      <c r="I308" s="267"/>
      <c r="J308" s="267"/>
      <c r="K308" s="267"/>
      <c r="L308" s="268"/>
    </row>
    <row r="309" spans="1:12" ht="15.75" x14ac:dyDescent="0.25">
      <c r="A309" s="8"/>
      <c r="B309" s="9"/>
      <c r="C309" s="45"/>
      <c r="D309" s="167"/>
      <c r="E309" s="176"/>
      <c r="F309" s="33"/>
      <c r="G309" s="33"/>
      <c r="H309" s="33"/>
      <c r="I309" s="33"/>
      <c r="J309" s="33"/>
      <c r="K309" s="33"/>
      <c r="L309" s="33"/>
    </row>
    <row r="310" spans="1:12" ht="15.75" x14ac:dyDescent="0.25">
      <c r="A310" s="37" t="s">
        <v>336</v>
      </c>
      <c r="B310" s="9"/>
      <c r="C310" s="45"/>
      <c r="D310" s="167"/>
      <c r="E310" s="176"/>
      <c r="F310" s="33"/>
      <c r="G310" s="33"/>
      <c r="H310" s="33"/>
      <c r="I310" s="33"/>
      <c r="J310" s="33"/>
      <c r="K310" s="33"/>
      <c r="L310" s="33"/>
    </row>
    <row r="311" spans="1:12" ht="15.75" x14ac:dyDescent="0.25">
      <c r="A311" s="165" t="s">
        <v>273</v>
      </c>
      <c r="B311" s="9" t="s">
        <v>337</v>
      </c>
      <c r="C311" s="45"/>
      <c r="D311" s="166"/>
      <c r="E311" s="176"/>
      <c r="F311" s="266"/>
      <c r="G311" s="267"/>
      <c r="H311" s="267"/>
      <c r="I311" s="267"/>
      <c r="J311" s="267"/>
      <c r="K311" s="267"/>
      <c r="L311" s="268"/>
    </row>
    <row r="312" spans="1:12" ht="15.75" x14ac:dyDescent="0.25">
      <c r="A312" s="8"/>
      <c r="B312" s="9"/>
      <c r="C312" s="45"/>
      <c r="D312" s="167"/>
      <c r="E312" s="176"/>
      <c r="F312" s="33"/>
      <c r="G312" s="33"/>
      <c r="H312" s="33"/>
      <c r="I312" s="33"/>
      <c r="J312" s="33"/>
      <c r="K312" s="33"/>
      <c r="L312" s="33"/>
    </row>
    <row r="313" spans="1:12" ht="15.75" x14ac:dyDescent="0.25">
      <c r="A313" s="37" t="s">
        <v>338</v>
      </c>
      <c r="B313" s="9"/>
      <c r="C313" s="45"/>
      <c r="D313" s="167"/>
      <c r="E313" s="176"/>
      <c r="F313" s="33"/>
      <c r="G313" s="33"/>
      <c r="H313" s="33"/>
      <c r="I313" s="33"/>
      <c r="J313" s="33"/>
      <c r="K313" s="33"/>
      <c r="L313" s="33"/>
    </row>
    <row r="314" spans="1:12" ht="15.75" x14ac:dyDescent="0.25">
      <c r="A314" s="165" t="s">
        <v>273</v>
      </c>
      <c r="B314" s="9" t="s">
        <v>339</v>
      </c>
      <c r="C314" s="45"/>
      <c r="D314" s="166"/>
      <c r="E314" s="176"/>
      <c r="F314" s="266"/>
      <c r="G314" s="267"/>
      <c r="H314" s="267"/>
      <c r="I314" s="267"/>
      <c r="J314" s="267"/>
      <c r="K314" s="267"/>
      <c r="L314" s="268"/>
    </row>
    <row r="315" spans="1:12" ht="15.75" x14ac:dyDescent="0.25">
      <c r="A315" s="165" t="s">
        <v>280</v>
      </c>
      <c r="B315" s="9" t="s">
        <v>340</v>
      </c>
      <c r="C315" s="45"/>
      <c r="D315" s="166"/>
      <c r="E315" s="176"/>
      <c r="F315" s="266"/>
      <c r="G315" s="267"/>
      <c r="H315" s="267"/>
      <c r="I315" s="267"/>
      <c r="J315" s="267"/>
      <c r="K315" s="267"/>
      <c r="L315" s="268"/>
    </row>
    <row r="316" spans="1:12" ht="15.75" x14ac:dyDescent="0.25">
      <c r="A316" s="170" t="s">
        <v>282</v>
      </c>
      <c r="B316" s="9" t="s">
        <v>341</v>
      </c>
      <c r="C316" s="45"/>
      <c r="D316" s="166"/>
      <c r="E316" s="176"/>
      <c r="F316" s="266"/>
      <c r="G316" s="267"/>
      <c r="H316" s="267"/>
      <c r="I316" s="267"/>
      <c r="J316" s="267"/>
      <c r="K316" s="267"/>
      <c r="L316" s="268"/>
    </row>
    <row r="317" spans="1:12" ht="45.75" x14ac:dyDescent="0.25">
      <c r="A317" s="170" t="s">
        <v>284</v>
      </c>
      <c r="B317" s="9" t="s">
        <v>376</v>
      </c>
      <c r="C317" s="45"/>
      <c r="D317" s="166"/>
      <c r="E317" s="176"/>
      <c r="F317" s="266"/>
      <c r="G317" s="267"/>
      <c r="H317" s="267"/>
      <c r="I317" s="267"/>
      <c r="J317" s="267"/>
      <c r="K317" s="267"/>
      <c r="L317" s="268"/>
    </row>
    <row r="318" spans="1:12" ht="15.75" x14ac:dyDescent="0.25">
      <c r="A318" s="170" t="s">
        <v>285</v>
      </c>
      <c r="B318" s="9" t="s">
        <v>342</v>
      </c>
      <c r="C318" s="45"/>
      <c r="D318" s="166"/>
      <c r="E318" s="176"/>
      <c r="F318" s="266"/>
      <c r="G318" s="267"/>
      <c r="H318" s="267"/>
      <c r="I318" s="267"/>
      <c r="J318" s="267"/>
      <c r="K318" s="267"/>
      <c r="L318" s="268"/>
    </row>
    <row r="319" spans="1:12" ht="15.75" x14ac:dyDescent="0.25">
      <c r="A319" s="170" t="s">
        <v>287</v>
      </c>
      <c r="B319" s="24" t="s">
        <v>343</v>
      </c>
      <c r="C319" s="45"/>
      <c r="D319" s="166"/>
      <c r="E319" s="176"/>
      <c r="F319" s="266"/>
      <c r="G319" s="267"/>
      <c r="H319" s="267"/>
      <c r="I319" s="267"/>
      <c r="J319" s="267"/>
      <c r="K319" s="267"/>
      <c r="L319" s="268"/>
    </row>
    <row r="320" spans="1:12" ht="15.75" x14ac:dyDescent="0.25">
      <c r="A320" s="170" t="s">
        <v>313</v>
      </c>
      <c r="B320" s="9" t="s">
        <v>344</v>
      </c>
      <c r="C320" s="45"/>
      <c r="D320" s="166"/>
      <c r="E320" s="176"/>
      <c r="F320" s="266"/>
      <c r="G320" s="267"/>
      <c r="H320" s="267"/>
      <c r="I320" s="267"/>
      <c r="J320" s="267"/>
      <c r="K320" s="267"/>
      <c r="L320" s="268"/>
    </row>
    <row r="321" spans="1:12" ht="15.75" x14ac:dyDescent="0.25">
      <c r="A321" s="173"/>
      <c r="B321" s="9"/>
      <c r="C321" s="45"/>
      <c r="D321" s="120"/>
      <c r="E321" s="45"/>
      <c r="F321" s="33"/>
      <c r="G321" s="33"/>
      <c r="H321" s="33"/>
      <c r="I321" s="33"/>
      <c r="J321" s="33"/>
      <c r="K321" s="33"/>
      <c r="L321" s="33"/>
    </row>
    <row r="322" spans="1:12" ht="31.5" x14ac:dyDescent="0.25">
      <c r="A322" s="37" t="s">
        <v>345</v>
      </c>
      <c r="B322" s="9"/>
      <c r="C322" s="45"/>
      <c r="D322" s="120"/>
      <c r="E322" s="45"/>
      <c r="F322" s="33"/>
      <c r="G322" s="33"/>
      <c r="H322" s="33"/>
      <c r="I322" s="33"/>
      <c r="J322" s="33"/>
      <c r="K322" s="33"/>
      <c r="L322" s="33"/>
    </row>
    <row r="323" spans="1:12" ht="30.75" x14ac:dyDescent="0.25">
      <c r="A323" s="165" t="s">
        <v>273</v>
      </c>
      <c r="B323" s="9" t="s">
        <v>346</v>
      </c>
      <c r="C323" s="45"/>
      <c r="D323" s="166"/>
      <c r="E323" s="176"/>
      <c r="F323" s="266"/>
      <c r="G323" s="267"/>
      <c r="H323" s="267"/>
      <c r="I323" s="267"/>
      <c r="J323" s="267"/>
      <c r="K323" s="267"/>
      <c r="L323" s="268"/>
    </row>
    <row r="324" spans="1:12" ht="15.75" x14ac:dyDescent="0.25">
      <c r="A324" s="8"/>
      <c r="B324" s="9"/>
      <c r="C324" s="45"/>
      <c r="D324" s="120"/>
      <c r="E324" s="45"/>
      <c r="F324" s="33"/>
      <c r="G324" s="33"/>
      <c r="H324" s="33"/>
      <c r="I324" s="33"/>
      <c r="J324" s="33"/>
      <c r="K324" s="33"/>
      <c r="L324" s="33"/>
    </row>
    <row r="325" spans="1:12" ht="15.75" x14ac:dyDescent="0.25">
      <c r="A325" s="176" t="s">
        <v>347</v>
      </c>
      <c r="B325" s="9"/>
      <c r="C325" s="45"/>
      <c r="D325" s="120"/>
      <c r="E325" s="45"/>
      <c r="F325" s="33"/>
      <c r="G325" s="33"/>
      <c r="H325" s="33"/>
      <c r="I325" s="33"/>
      <c r="J325" s="33"/>
      <c r="K325" s="33"/>
      <c r="L325" s="33"/>
    </row>
    <row r="326" spans="1:12" ht="15.75" x14ac:dyDescent="0.25">
      <c r="A326" s="165" t="s">
        <v>273</v>
      </c>
      <c r="B326" s="9" t="s">
        <v>375</v>
      </c>
      <c r="C326" s="45"/>
      <c r="D326" s="166"/>
      <c r="E326" s="176"/>
      <c r="F326" s="266"/>
      <c r="G326" s="267"/>
      <c r="H326" s="267"/>
      <c r="I326" s="267"/>
      <c r="J326" s="267"/>
      <c r="K326" s="267"/>
      <c r="L326" s="268"/>
    </row>
    <row r="327" spans="1:12" ht="15.75" x14ac:dyDescent="0.25">
      <c r="A327" s="165" t="s">
        <v>280</v>
      </c>
      <c r="B327" s="9" t="s">
        <v>348</v>
      </c>
      <c r="C327" s="45"/>
      <c r="D327" s="166"/>
      <c r="E327" s="176"/>
      <c r="F327" s="266"/>
      <c r="G327" s="267"/>
      <c r="H327" s="267"/>
      <c r="I327" s="267"/>
      <c r="J327" s="267"/>
      <c r="K327" s="267"/>
      <c r="L327" s="268"/>
    </row>
    <row r="328" spans="1:12" ht="30.75" x14ac:dyDescent="0.25">
      <c r="A328" s="170" t="s">
        <v>282</v>
      </c>
      <c r="B328" s="9" t="s">
        <v>349</v>
      </c>
      <c r="C328" s="45"/>
      <c r="D328" s="166"/>
      <c r="E328" s="176"/>
      <c r="F328" s="266"/>
      <c r="G328" s="267"/>
      <c r="H328" s="267"/>
      <c r="I328" s="267"/>
      <c r="J328" s="267"/>
      <c r="K328" s="267"/>
      <c r="L328" s="268"/>
    </row>
    <row r="329" spans="1:12" ht="45.75" x14ac:dyDescent="0.25">
      <c r="A329" s="170" t="s">
        <v>284</v>
      </c>
      <c r="B329" s="171" t="s">
        <v>350</v>
      </c>
      <c r="C329" s="45"/>
      <c r="D329" s="166"/>
      <c r="E329" s="176"/>
      <c r="F329" s="266"/>
      <c r="G329" s="267"/>
      <c r="H329" s="267"/>
      <c r="I329" s="267"/>
      <c r="J329" s="267"/>
      <c r="K329" s="267"/>
      <c r="L329" s="268"/>
    </row>
    <row r="330" spans="1:12" ht="30.75" x14ac:dyDescent="0.25">
      <c r="A330" s="170" t="s">
        <v>285</v>
      </c>
      <c r="B330" s="9" t="s">
        <v>372</v>
      </c>
      <c r="C330" s="45"/>
      <c r="D330" s="166"/>
      <c r="E330" s="176"/>
      <c r="F330" s="266"/>
      <c r="G330" s="267"/>
      <c r="H330" s="267"/>
      <c r="I330" s="267"/>
      <c r="J330" s="267"/>
      <c r="K330" s="267"/>
      <c r="L330" s="268"/>
    </row>
    <row r="331" spans="1:12" ht="15.75" x14ac:dyDescent="0.25">
      <c r="A331" s="170" t="s">
        <v>287</v>
      </c>
      <c r="B331" s="9" t="s">
        <v>351</v>
      </c>
      <c r="C331" s="45"/>
      <c r="D331" s="166"/>
      <c r="E331" s="176"/>
      <c r="F331" s="266"/>
      <c r="G331" s="267"/>
      <c r="H331" s="267"/>
      <c r="I331" s="267"/>
      <c r="J331" s="267"/>
      <c r="K331" s="267"/>
      <c r="L331" s="268"/>
    </row>
    <row r="332" spans="1:12" ht="15.75" x14ac:dyDescent="0.25">
      <c r="A332" s="170" t="s">
        <v>313</v>
      </c>
      <c r="B332" s="9" t="s">
        <v>352</v>
      </c>
      <c r="C332" s="45"/>
      <c r="D332" s="166"/>
      <c r="E332" s="176"/>
      <c r="F332" s="266"/>
      <c r="G332" s="267"/>
      <c r="H332" s="267"/>
      <c r="I332" s="267"/>
      <c r="J332" s="267"/>
      <c r="K332" s="267"/>
      <c r="L332" s="268"/>
    </row>
    <row r="333" spans="1:12" ht="45.75" x14ac:dyDescent="0.25">
      <c r="A333" s="170" t="s">
        <v>315</v>
      </c>
      <c r="B333" s="9" t="s">
        <v>353</v>
      </c>
      <c r="C333" s="45"/>
      <c r="D333" s="166"/>
      <c r="E333" s="176"/>
      <c r="F333" s="266"/>
      <c r="G333" s="267"/>
      <c r="H333" s="267"/>
      <c r="I333" s="267"/>
      <c r="J333" s="267"/>
      <c r="K333" s="267"/>
      <c r="L333" s="268"/>
    </row>
    <row r="334" spans="1:12" ht="15.75" x14ac:dyDescent="0.25">
      <c r="A334" s="170" t="s">
        <v>355</v>
      </c>
      <c r="B334" s="9" t="s">
        <v>354</v>
      </c>
      <c r="C334" s="45"/>
      <c r="D334" s="166"/>
      <c r="E334" s="176"/>
      <c r="F334" s="266"/>
      <c r="G334" s="267"/>
      <c r="H334" s="267"/>
      <c r="I334" s="267"/>
      <c r="J334" s="267"/>
      <c r="K334" s="267"/>
      <c r="L334" s="268"/>
    </row>
    <row r="335" spans="1:12" ht="60.75" x14ac:dyDescent="0.25">
      <c r="A335" s="170" t="s">
        <v>317</v>
      </c>
      <c r="B335" s="9" t="s">
        <v>356</v>
      </c>
      <c r="C335" s="45"/>
      <c r="D335" s="166"/>
      <c r="E335" s="176"/>
      <c r="F335" s="266"/>
      <c r="G335" s="267"/>
      <c r="H335" s="267"/>
      <c r="I335" s="267"/>
      <c r="J335" s="267"/>
      <c r="K335" s="267"/>
      <c r="L335" s="268"/>
    </row>
    <row r="336" spans="1:12" ht="15.75" x14ac:dyDescent="0.25">
      <c r="A336" s="170" t="s">
        <v>357</v>
      </c>
      <c r="B336" s="9" t="s">
        <v>358</v>
      </c>
      <c r="C336" s="45"/>
      <c r="D336" s="166"/>
      <c r="E336" s="176"/>
      <c r="F336" s="266"/>
      <c r="G336" s="267"/>
      <c r="H336" s="267"/>
      <c r="I336" s="267"/>
      <c r="J336" s="267"/>
      <c r="K336" s="267"/>
      <c r="L336" s="268"/>
    </row>
    <row r="337" spans="1:12" ht="15.75" x14ac:dyDescent="0.25">
      <c r="A337" s="170" t="s">
        <v>319</v>
      </c>
      <c r="B337" s="181" t="s">
        <v>359</v>
      </c>
      <c r="C337" s="45"/>
      <c r="D337" s="166"/>
      <c r="E337" s="176"/>
      <c r="F337" s="266"/>
      <c r="G337" s="267"/>
      <c r="H337" s="267"/>
      <c r="I337" s="267"/>
      <c r="J337" s="267"/>
      <c r="K337" s="267"/>
      <c r="L337" s="268"/>
    </row>
    <row r="338" spans="1:12" ht="15.75" x14ac:dyDescent="0.25">
      <c r="A338" s="170" t="s">
        <v>320</v>
      </c>
      <c r="B338" s="181" t="s">
        <v>360</v>
      </c>
      <c r="C338" s="45"/>
      <c r="D338" s="166"/>
      <c r="E338" s="176"/>
      <c r="F338" s="266"/>
      <c r="G338" s="267"/>
      <c r="H338" s="267"/>
      <c r="I338" s="267"/>
      <c r="J338" s="267"/>
      <c r="K338" s="267"/>
      <c r="L338" s="268"/>
    </row>
    <row r="339" spans="1:12" ht="15.75" x14ac:dyDescent="0.25">
      <c r="A339" s="170" t="s">
        <v>322</v>
      </c>
      <c r="B339" s="177" t="s">
        <v>361</v>
      </c>
      <c r="C339" s="45"/>
      <c r="D339" s="166"/>
      <c r="E339" s="176"/>
      <c r="F339" s="266"/>
      <c r="G339" s="267"/>
      <c r="H339" s="267"/>
      <c r="I339" s="267"/>
      <c r="J339" s="267"/>
      <c r="K339" s="267"/>
      <c r="L339" s="268"/>
    </row>
    <row r="340" spans="1:12" ht="15.75" x14ac:dyDescent="0.25">
      <c r="A340" s="170" t="s">
        <v>324</v>
      </c>
      <c r="B340" s="177" t="s">
        <v>395</v>
      </c>
      <c r="C340" s="45"/>
      <c r="D340" s="166"/>
      <c r="E340" s="176"/>
      <c r="F340" s="266"/>
      <c r="G340" s="267"/>
      <c r="H340" s="267"/>
      <c r="I340" s="267"/>
      <c r="J340" s="267"/>
      <c r="K340" s="267"/>
      <c r="L340" s="268"/>
    </row>
    <row r="341" spans="1:12" ht="15.75" x14ac:dyDescent="0.25">
      <c r="A341" s="8"/>
      <c r="B341" s="182"/>
      <c r="C341" s="45"/>
      <c r="D341" s="167"/>
      <c r="E341" s="176"/>
      <c r="F341" s="33"/>
      <c r="G341" s="33"/>
      <c r="H341" s="33"/>
      <c r="I341" s="33"/>
      <c r="J341" s="33"/>
      <c r="K341" s="33"/>
      <c r="L341" s="33"/>
    </row>
    <row r="342" spans="1:12" ht="15.75" x14ac:dyDescent="0.25">
      <c r="A342" s="176" t="s">
        <v>362</v>
      </c>
      <c r="B342" s="173"/>
      <c r="C342" s="45"/>
      <c r="D342" s="167"/>
      <c r="E342" s="176"/>
      <c r="F342" s="33"/>
      <c r="G342" s="33"/>
      <c r="H342" s="33"/>
      <c r="I342" s="33"/>
      <c r="J342" s="33"/>
      <c r="K342" s="33"/>
      <c r="L342" s="33"/>
    </row>
    <row r="343" spans="1:12" ht="30.75" x14ac:dyDescent="0.25">
      <c r="A343" s="183" t="s">
        <v>273</v>
      </c>
      <c r="B343" s="171" t="s">
        <v>363</v>
      </c>
      <c r="C343" s="45"/>
      <c r="D343" s="166"/>
      <c r="E343" s="176"/>
      <c r="F343" s="266"/>
      <c r="G343" s="267"/>
      <c r="H343" s="267"/>
      <c r="I343" s="267"/>
      <c r="J343" s="267"/>
      <c r="K343" s="267"/>
      <c r="L343" s="268"/>
    </row>
    <row r="344" spans="1:12" ht="30.75" x14ac:dyDescent="0.25">
      <c r="A344" s="183" t="s">
        <v>280</v>
      </c>
      <c r="B344" s="171" t="s">
        <v>364</v>
      </c>
      <c r="C344" s="45"/>
      <c r="D344" s="166"/>
      <c r="E344" s="176"/>
      <c r="F344" s="266"/>
      <c r="G344" s="267"/>
      <c r="H344" s="267"/>
      <c r="I344" s="267"/>
      <c r="J344" s="267"/>
      <c r="K344" s="267"/>
      <c r="L344" s="268"/>
    </row>
    <row r="345" spans="1:12" ht="15.75" x14ac:dyDescent="0.25">
      <c r="A345" s="183" t="s">
        <v>282</v>
      </c>
      <c r="B345" s="171" t="s">
        <v>396</v>
      </c>
      <c r="C345" s="45"/>
      <c r="D345" s="166"/>
      <c r="E345" s="176"/>
      <c r="F345" s="266"/>
      <c r="G345" s="267"/>
      <c r="H345" s="267"/>
      <c r="I345" s="267"/>
      <c r="J345" s="267"/>
      <c r="K345" s="267"/>
      <c r="L345" s="268"/>
    </row>
    <row r="346" spans="1:12" ht="15.75" x14ac:dyDescent="0.25">
      <c r="A346" s="173"/>
      <c r="B346" s="171"/>
      <c r="C346" s="45"/>
      <c r="D346" s="167"/>
      <c r="E346" s="176"/>
      <c r="F346" s="33"/>
      <c r="G346" s="33"/>
      <c r="H346" s="33"/>
      <c r="I346" s="33"/>
      <c r="J346" s="33"/>
      <c r="K346" s="33"/>
      <c r="L346" s="33"/>
    </row>
    <row r="347" spans="1:12" ht="15.75" x14ac:dyDescent="0.25">
      <c r="A347" s="176" t="s">
        <v>365</v>
      </c>
      <c r="B347" s="173"/>
      <c r="C347" s="45"/>
      <c r="D347" s="167"/>
      <c r="E347" s="176"/>
      <c r="F347" s="33"/>
      <c r="G347" s="33"/>
      <c r="H347" s="33"/>
      <c r="I347" s="33"/>
      <c r="J347" s="33"/>
      <c r="K347" s="33"/>
      <c r="L347" s="33"/>
    </row>
    <row r="348" spans="1:12" ht="60.75" x14ac:dyDescent="0.25">
      <c r="A348" s="178" t="s">
        <v>273</v>
      </c>
      <c r="B348" s="9" t="s">
        <v>366</v>
      </c>
      <c r="C348" s="185"/>
      <c r="D348" s="186"/>
      <c r="E348" s="187"/>
      <c r="F348" s="263"/>
      <c r="G348" s="264"/>
      <c r="H348" s="264"/>
      <c r="I348" s="264"/>
      <c r="J348" s="264"/>
      <c r="K348" s="264"/>
      <c r="L348" s="265"/>
    </row>
    <row r="349" spans="1:12" ht="75.75" x14ac:dyDescent="0.25">
      <c r="A349" s="178" t="s">
        <v>280</v>
      </c>
      <c r="B349" s="188" t="s">
        <v>381</v>
      </c>
      <c r="C349" s="185"/>
      <c r="D349" s="186"/>
      <c r="E349" s="187"/>
      <c r="F349" s="263"/>
      <c r="G349" s="264"/>
      <c r="H349" s="264"/>
      <c r="I349" s="264"/>
      <c r="J349" s="264"/>
      <c r="K349" s="264"/>
      <c r="L349" s="265"/>
    </row>
    <row r="350" spans="1:12" ht="45.75" x14ac:dyDescent="0.25">
      <c r="A350" s="178" t="s">
        <v>282</v>
      </c>
      <c r="B350" s="15" t="s">
        <v>382</v>
      </c>
      <c r="C350" s="185"/>
      <c r="D350" s="186"/>
      <c r="E350" s="187"/>
      <c r="F350" s="263"/>
      <c r="G350" s="264"/>
      <c r="H350" s="264"/>
      <c r="I350" s="264"/>
      <c r="J350" s="264"/>
      <c r="K350" s="264"/>
      <c r="L350" s="265"/>
    </row>
    <row r="351" spans="1:12" ht="18" x14ac:dyDescent="0.25">
      <c r="A351" s="178" t="s">
        <v>284</v>
      </c>
      <c r="B351" s="15" t="s">
        <v>383</v>
      </c>
      <c r="C351" s="185"/>
      <c r="D351" s="186"/>
      <c r="E351" s="187"/>
      <c r="F351" s="263"/>
      <c r="G351" s="264"/>
      <c r="H351" s="264"/>
      <c r="I351" s="264"/>
      <c r="J351" s="264"/>
      <c r="K351" s="264"/>
      <c r="L351" s="265"/>
    </row>
    <row r="352" spans="1:12" ht="15.75" x14ac:dyDescent="0.25">
      <c r="A352" s="173"/>
      <c r="B352" s="171"/>
      <c r="C352" s="45"/>
      <c r="D352" s="167"/>
      <c r="E352" s="176"/>
      <c r="F352" s="33"/>
      <c r="G352" s="33"/>
      <c r="H352" s="33"/>
      <c r="I352" s="33"/>
      <c r="J352" s="33"/>
      <c r="K352" s="33"/>
      <c r="L352" s="33"/>
    </row>
    <row r="353" spans="1:12" ht="31.5" x14ac:dyDescent="0.25">
      <c r="A353" s="176" t="s">
        <v>367</v>
      </c>
      <c r="B353" s="173"/>
      <c r="C353" s="45"/>
      <c r="D353" s="167"/>
      <c r="E353" s="176"/>
      <c r="F353" s="33"/>
      <c r="G353" s="33"/>
      <c r="H353" s="33"/>
      <c r="I353" s="33"/>
      <c r="J353" s="33"/>
      <c r="K353" s="33"/>
      <c r="L353" s="33"/>
    </row>
    <row r="354" spans="1:12" ht="90.75" x14ac:dyDescent="0.25">
      <c r="A354" s="183" t="s">
        <v>273</v>
      </c>
      <c r="B354" s="171" t="s">
        <v>368</v>
      </c>
      <c r="C354" s="45"/>
      <c r="D354" s="166"/>
      <c r="E354" s="176"/>
      <c r="F354" s="266"/>
      <c r="G354" s="267"/>
      <c r="H354" s="267"/>
      <c r="I354" s="267"/>
      <c r="J354" s="267"/>
      <c r="K354" s="267"/>
      <c r="L354" s="268"/>
    </row>
    <row r="355" spans="1:12" ht="15.75" x14ac:dyDescent="0.25">
      <c r="A355" s="173"/>
      <c r="B355" s="171"/>
      <c r="C355" s="45"/>
      <c r="D355" s="167"/>
      <c r="E355" s="176"/>
      <c r="F355" s="33"/>
      <c r="G355" s="33"/>
      <c r="H355" s="33"/>
      <c r="I355" s="33"/>
      <c r="J355" s="33"/>
      <c r="K355" s="33"/>
      <c r="L355" s="33"/>
    </row>
    <row r="356" spans="1:12" ht="31.5" x14ac:dyDescent="0.25">
      <c r="A356" s="176" t="s">
        <v>369</v>
      </c>
      <c r="B356" s="173"/>
      <c r="C356" s="45"/>
    </row>
    <row r="357" spans="1:12" ht="60.75" x14ac:dyDescent="0.25">
      <c r="A357" s="183" t="s">
        <v>273</v>
      </c>
      <c r="B357" s="171" t="s">
        <v>370</v>
      </c>
      <c r="C357" s="45"/>
      <c r="D357" s="166"/>
      <c r="E357" s="176"/>
      <c r="F357" s="266"/>
      <c r="G357" s="267"/>
      <c r="H357" s="267"/>
      <c r="I357" s="267"/>
      <c r="J357" s="267"/>
      <c r="K357" s="267"/>
      <c r="L357" s="268"/>
    </row>
    <row r="358" spans="1:12" ht="15.75" x14ac:dyDescent="0.25">
      <c r="A358" s="216" t="s">
        <v>196</v>
      </c>
      <c r="B358" s="217"/>
      <c r="C358" s="217"/>
      <c r="D358" s="217"/>
      <c r="E358" s="217"/>
      <c r="F358" s="217"/>
      <c r="G358" s="217"/>
      <c r="H358" s="217"/>
      <c r="I358" s="217"/>
      <c r="J358" s="217"/>
      <c r="K358" s="217"/>
      <c r="L358" s="218"/>
    </row>
    <row r="359" spans="1:12" ht="15.75" x14ac:dyDescent="0.25">
      <c r="A359" s="8" t="s">
        <v>15</v>
      </c>
      <c r="B359" s="9" t="s">
        <v>27</v>
      </c>
      <c r="C359" s="45"/>
      <c r="D359" s="192"/>
      <c r="E359" s="193"/>
      <c r="F359" s="193"/>
      <c r="G359" s="194"/>
      <c r="H359" s="194"/>
      <c r="I359" s="194"/>
      <c r="J359" s="194"/>
      <c r="K359" s="194"/>
      <c r="L359" s="195"/>
    </row>
    <row r="360" spans="1:12" ht="15.75" x14ac:dyDescent="0.25">
      <c r="A360" s="12"/>
      <c r="B360" s="107"/>
      <c r="C360" s="121"/>
      <c r="D360" s="124"/>
      <c r="E360" s="121"/>
      <c r="F360" s="10"/>
      <c r="G360" s="107"/>
      <c r="H360" s="107"/>
      <c r="I360" s="10"/>
      <c r="J360" s="14"/>
      <c r="K360" s="10"/>
      <c r="L360" s="22"/>
    </row>
    <row r="361" spans="1:12" ht="15.75" x14ac:dyDescent="0.25">
      <c r="A361" s="20"/>
      <c r="B361" s="42"/>
      <c r="C361" s="42"/>
      <c r="D361" s="42"/>
      <c r="E361" s="42"/>
      <c r="F361" s="15"/>
      <c r="G361" s="15"/>
      <c r="H361" s="15"/>
      <c r="I361" s="42"/>
      <c r="J361" s="42"/>
      <c r="K361" s="42"/>
      <c r="L361" s="42"/>
    </row>
    <row r="362" spans="1:12" ht="15.75" x14ac:dyDescent="0.25">
      <c r="A362" s="2" t="s">
        <v>197</v>
      </c>
      <c r="B362" s="141"/>
      <c r="C362" s="4"/>
      <c r="D362" s="4"/>
      <c r="E362" s="4"/>
      <c r="F362" s="5"/>
      <c r="G362" s="5"/>
      <c r="H362" s="5"/>
      <c r="I362" s="43"/>
      <c r="J362" s="43"/>
      <c r="K362" s="43"/>
      <c r="L362" s="43"/>
    </row>
    <row r="363" spans="1:12" ht="15.75" x14ac:dyDescent="0.25">
      <c r="A363" s="2" t="s">
        <v>8</v>
      </c>
      <c r="B363" s="141"/>
      <c r="C363" s="4"/>
      <c r="D363" s="4"/>
      <c r="E363" s="4"/>
      <c r="F363" s="5"/>
      <c r="G363" s="5"/>
      <c r="H363" s="5"/>
      <c r="I363" s="43"/>
      <c r="J363" s="43"/>
      <c r="K363" s="43"/>
      <c r="L363" s="43"/>
    </row>
    <row r="364" spans="1:12" ht="15.75" x14ac:dyDescent="0.25">
      <c r="A364" s="2" t="s">
        <v>9</v>
      </c>
      <c r="B364" s="141"/>
      <c r="C364" s="4"/>
      <c r="D364" s="4"/>
      <c r="E364" s="4"/>
      <c r="F364" s="5"/>
      <c r="G364" s="5"/>
      <c r="H364" s="5"/>
      <c r="I364" s="43"/>
      <c r="J364" s="43"/>
      <c r="K364" s="43"/>
      <c r="L364" s="43"/>
    </row>
    <row r="365" spans="1:12" ht="15.75" x14ac:dyDescent="0.25">
      <c r="A365" s="2"/>
      <c r="B365" s="141"/>
      <c r="C365" s="4"/>
      <c r="D365" s="4"/>
      <c r="E365" s="4"/>
      <c r="F365" s="5"/>
      <c r="G365" s="5"/>
      <c r="H365" s="5"/>
      <c r="I365" s="43"/>
      <c r="J365" s="43"/>
      <c r="K365" s="43"/>
      <c r="L365" s="43"/>
    </row>
    <row r="366" spans="1:12" ht="15.75" x14ac:dyDescent="0.25">
      <c r="A366" s="2" t="s">
        <v>10</v>
      </c>
      <c r="B366" s="141"/>
      <c r="C366" s="4"/>
      <c r="D366" s="4"/>
      <c r="E366" s="4"/>
      <c r="F366" s="5"/>
      <c r="G366" s="5"/>
      <c r="H366" s="5"/>
      <c r="I366" s="43"/>
      <c r="J366" s="43"/>
      <c r="K366" s="43"/>
      <c r="L366" s="43"/>
    </row>
    <row r="367" spans="1:12" ht="15.75" x14ac:dyDescent="0.25">
      <c r="A367" s="2" t="s">
        <v>11</v>
      </c>
      <c r="B367" s="141"/>
      <c r="C367" s="4"/>
      <c r="D367" s="4"/>
      <c r="E367" s="4"/>
      <c r="F367" s="5"/>
      <c r="G367" s="5"/>
      <c r="H367" s="5"/>
      <c r="I367" s="43"/>
      <c r="J367" s="43"/>
      <c r="K367" s="43"/>
      <c r="L367" s="43"/>
    </row>
    <row r="368" spans="1:12" ht="15.75" x14ac:dyDescent="0.25">
      <c r="A368" s="2" t="s">
        <v>12</v>
      </c>
      <c r="B368" s="141"/>
      <c r="C368" s="4"/>
      <c r="D368" s="4"/>
      <c r="E368" s="4"/>
      <c r="F368" s="5"/>
      <c r="G368" s="5"/>
      <c r="H368" s="5"/>
      <c r="I368" s="43"/>
      <c r="J368" s="43"/>
      <c r="K368" s="43"/>
      <c r="L368" s="43"/>
    </row>
    <row r="369" spans="1:12" ht="15.75" x14ac:dyDescent="0.25">
      <c r="A369" s="2" t="s">
        <v>13</v>
      </c>
      <c r="B369" s="142"/>
      <c r="C369" s="6"/>
      <c r="D369" s="6"/>
      <c r="E369" s="6"/>
      <c r="F369" s="7"/>
      <c r="G369" s="7"/>
      <c r="H369" s="7"/>
      <c r="I369" s="43"/>
      <c r="J369" s="43"/>
      <c r="K369" s="43"/>
      <c r="L369" s="43"/>
    </row>
    <row r="370" spans="1:12" x14ac:dyDescent="0.2">
      <c r="A370" s="43"/>
      <c r="B370" s="43"/>
      <c r="C370" s="43"/>
      <c r="D370" s="43"/>
      <c r="E370" s="43"/>
      <c r="F370" s="127"/>
      <c r="G370" s="127"/>
      <c r="H370" s="127"/>
      <c r="I370" s="43"/>
      <c r="J370" s="43"/>
      <c r="K370" s="43"/>
      <c r="L370" s="43"/>
    </row>
    <row r="371" spans="1:12" x14ac:dyDescent="0.2">
      <c r="A371" s="43"/>
    </row>
  </sheetData>
  <customSheetViews>
    <customSheetView guid="{457D6E21-FCF3-44E7-A841-72A653D51AE2}" showRuler="0">
      <pageMargins left="0.75" right="0.75" top="1" bottom="1" header="0.5" footer="0.5"/>
      <headerFooter alignWithMargins="0"/>
    </customSheetView>
  </customSheetViews>
  <mergeCells count="284">
    <mergeCell ref="B75:L75"/>
    <mergeCell ref="B76:L76"/>
    <mergeCell ref="B77:L77"/>
    <mergeCell ref="B78:L78"/>
    <mergeCell ref="B72:L72"/>
    <mergeCell ref="B132:D132"/>
    <mergeCell ref="F132:G132"/>
    <mergeCell ref="B133:D133"/>
    <mergeCell ref="F133:G133"/>
    <mergeCell ref="B73:L73"/>
    <mergeCell ref="B74:L74"/>
    <mergeCell ref="B83:L83"/>
    <mergeCell ref="B84:L84"/>
    <mergeCell ref="B90:L90"/>
    <mergeCell ref="B91:J91"/>
    <mergeCell ref="B86:L86"/>
    <mergeCell ref="B87:L87"/>
    <mergeCell ref="B88:L88"/>
    <mergeCell ref="B80:L80"/>
    <mergeCell ref="B81:L81"/>
    <mergeCell ref="B82:L82"/>
    <mergeCell ref="B89:L89"/>
    <mergeCell ref="B105:L105"/>
    <mergeCell ref="B111:L111"/>
    <mergeCell ref="B134:D134"/>
    <mergeCell ref="F134:G134"/>
    <mergeCell ref="B135:D135"/>
    <mergeCell ref="F135:G135"/>
    <mergeCell ref="A92:L92"/>
    <mergeCell ref="A128:L128"/>
    <mergeCell ref="B95:L95"/>
    <mergeCell ref="B119:D119"/>
    <mergeCell ref="B120:L120"/>
    <mergeCell ref="B121:L121"/>
    <mergeCell ref="B98:L98"/>
    <mergeCell ref="B99:L99"/>
    <mergeCell ref="B101:L101"/>
    <mergeCell ref="B122:L122"/>
    <mergeCell ref="B127:J127"/>
    <mergeCell ref="B131:D131"/>
    <mergeCell ref="F131:G131"/>
    <mergeCell ref="B124:L124"/>
    <mergeCell ref="B125:L125"/>
    <mergeCell ref="B94:D94"/>
    <mergeCell ref="B115:L115"/>
    <mergeCell ref="B117:L117"/>
    <mergeCell ref="B126:L126"/>
    <mergeCell ref="B116:L116"/>
    <mergeCell ref="B142:D142"/>
    <mergeCell ref="F142:G142"/>
    <mergeCell ref="B143:D143"/>
    <mergeCell ref="F143:G143"/>
    <mergeCell ref="B144:D144"/>
    <mergeCell ref="F144:G144"/>
    <mergeCell ref="B157:L157"/>
    <mergeCell ref="B158:L158"/>
    <mergeCell ref="B136:D136"/>
    <mergeCell ref="F136:G136"/>
    <mergeCell ref="B137:D137"/>
    <mergeCell ref="F137:G137"/>
    <mergeCell ref="B138:D138"/>
    <mergeCell ref="F138:G138"/>
    <mergeCell ref="B140:D140"/>
    <mergeCell ref="F140:G140"/>
    <mergeCell ref="B141:D141"/>
    <mergeCell ref="F141:G141"/>
    <mergeCell ref="B159:L159"/>
    <mergeCell ref="B160:L160"/>
    <mergeCell ref="A161:L161"/>
    <mergeCell ref="B145:D145"/>
    <mergeCell ref="F145:G145"/>
    <mergeCell ref="B149:D149"/>
    <mergeCell ref="F149:G149"/>
    <mergeCell ref="B150:D150"/>
    <mergeCell ref="A162:L162"/>
    <mergeCell ref="A155:L156"/>
    <mergeCell ref="A163:L163"/>
    <mergeCell ref="A164:L164"/>
    <mergeCell ref="A165:L165"/>
    <mergeCell ref="A166:L166"/>
    <mergeCell ref="A167:L167"/>
    <mergeCell ref="A168:L168"/>
    <mergeCell ref="A169:L169"/>
    <mergeCell ref="A170:L170"/>
    <mergeCell ref="A171:L171"/>
    <mergeCell ref="A172:L172"/>
    <mergeCell ref="A173:L173"/>
    <mergeCell ref="A174:L174"/>
    <mergeCell ref="A175:L175"/>
    <mergeCell ref="A176:L176"/>
    <mergeCell ref="A177:L177"/>
    <mergeCell ref="A178:L178"/>
    <mergeCell ref="A188:L188"/>
    <mergeCell ref="A189:L189"/>
    <mergeCell ref="A190:L190"/>
    <mergeCell ref="A191:L191"/>
    <mergeCell ref="A179:L179"/>
    <mergeCell ref="A180:L180"/>
    <mergeCell ref="A181:L181"/>
    <mergeCell ref="A182:L182"/>
    <mergeCell ref="A183:L183"/>
    <mergeCell ref="A184:L184"/>
    <mergeCell ref="F237:L237"/>
    <mergeCell ref="B228:D228"/>
    <mergeCell ref="B229:D229"/>
    <mergeCell ref="B230:D230"/>
    <mergeCell ref="A236:B237"/>
    <mergeCell ref="B224:D224"/>
    <mergeCell ref="B225:D225"/>
    <mergeCell ref="B231:D231"/>
    <mergeCell ref="B232:D232"/>
    <mergeCell ref="B226:D226"/>
    <mergeCell ref="B227:D227"/>
    <mergeCell ref="A193:L193"/>
    <mergeCell ref="A194:L194"/>
    <mergeCell ref="A195:L195"/>
    <mergeCell ref="A197:B199"/>
    <mergeCell ref="D197:D198"/>
    <mergeCell ref="A358:L358"/>
    <mergeCell ref="D359:L359"/>
    <mergeCell ref="B11:L11"/>
    <mergeCell ref="B12:L12"/>
    <mergeCell ref="B13:L13"/>
    <mergeCell ref="B14:L14"/>
    <mergeCell ref="B15:L15"/>
    <mergeCell ref="A192:L192"/>
    <mergeCell ref="A185:L185"/>
    <mergeCell ref="B22:L22"/>
    <mergeCell ref="B23:L23"/>
    <mergeCell ref="B24:L24"/>
    <mergeCell ref="B25:L25"/>
    <mergeCell ref="B26:L26"/>
    <mergeCell ref="F236:L236"/>
    <mergeCell ref="J197:J198"/>
    <mergeCell ref="L197:L199"/>
    <mergeCell ref="A186:L186"/>
    <mergeCell ref="A187:L187"/>
    <mergeCell ref="B28:L28"/>
    <mergeCell ref="B29:L29"/>
    <mergeCell ref="B30:L30"/>
    <mergeCell ref="B31:L31"/>
    <mergeCell ref="B32:L32"/>
    <mergeCell ref="B69:L69"/>
    <mergeCell ref="B71:L71"/>
    <mergeCell ref="B67:L67"/>
    <mergeCell ref="D48:J48"/>
    <mergeCell ref="B61:L61"/>
    <mergeCell ref="B63:L63"/>
    <mergeCell ref="D49:H49"/>
    <mergeCell ref="B52:D52"/>
    <mergeCell ref="B55:L55"/>
    <mergeCell ref="B57:L57"/>
    <mergeCell ref="A50:L50"/>
    <mergeCell ref="B62:L62"/>
    <mergeCell ref="B68:L68"/>
    <mergeCell ref="B59:L59"/>
    <mergeCell ref="B65:L65"/>
    <mergeCell ref="B66:L66"/>
    <mergeCell ref="B60:L60"/>
    <mergeCell ref="B113:L113"/>
    <mergeCell ref="B114:L114"/>
    <mergeCell ref="B96:L96"/>
    <mergeCell ref="B97:L97"/>
    <mergeCell ref="B107:L107"/>
    <mergeCell ref="B108:L108"/>
    <mergeCell ref="B109:L109"/>
    <mergeCell ref="B102:L102"/>
    <mergeCell ref="B103:L103"/>
    <mergeCell ref="B110:L110"/>
    <mergeCell ref="B104:L104"/>
    <mergeCell ref="F197:F198"/>
    <mergeCell ref="H197:H199"/>
    <mergeCell ref="A217:B217"/>
    <mergeCell ref="B218:D218"/>
    <mergeCell ref="B219:D219"/>
    <mergeCell ref="B220:D220"/>
    <mergeCell ref="B221:D221"/>
    <mergeCell ref="B222:D222"/>
    <mergeCell ref="B223:D223"/>
    <mergeCell ref="A2:L2"/>
    <mergeCell ref="A3:L3"/>
    <mergeCell ref="A4:L4"/>
    <mergeCell ref="H46:I46"/>
    <mergeCell ref="B37:L37"/>
    <mergeCell ref="B56:L56"/>
    <mergeCell ref="B33:L33"/>
    <mergeCell ref="B34:L34"/>
    <mergeCell ref="B35:L35"/>
    <mergeCell ref="B39:L39"/>
    <mergeCell ref="B53:L53"/>
    <mergeCell ref="B54:L54"/>
    <mergeCell ref="B16:L16"/>
    <mergeCell ref="B17:L17"/>
    <mergeCell ref="B18:L18"/>
    <mergeCell ref="B19:L19"/>
    <mergeCell ref="B21:L21"/>
    <mergeCell ref="B27:L27"/>
    <mergeCell ref="B40:L40"/>
    <mergeCell ref="B41:L41"/>
    <mergeCell ref="B42:L42"/>
    <mergeCell ref="B43:L43"/>
    <mergeCell ref="G47:J47"/>
    <mergeCell ref="B38:L38"/>
    <mergeCell ref="F239:L239"/>
    <mergeCell ref="F242:L242"/>
    <mergeCell ref="F245:L245"/>
    <mergeCell ref="F248:L248"/>
    <mergeCell ref="F249:L249"/>
    <mergeCell ref="F250:L250"/>
    <mergeCell ref="B251:D251"/>
    <mergeCell ref="F251:L251"/>
    <mergeCell ref="F252:L252"/>
    <mergeCell ref="F253:L253"/>
    <mergeCell ref="F254:L254"/>
    <mergeCell ref="F256:L256"/>
    <mergeCell ref="B259:D259"/>
    <mergeCell ref="F259:L259"/>
    <mergeCell ref="B260:D260"/>
    <mergeCell ref="F260:L260"/>
    <mergeCell ref="F261:L261"/>
    <mergeCell ref="B265:D265"/>
    <mergeCell ref="F265:L265"/>
    <mergeCell ref="F264:L264"/>
    <mergeCell ref="B266:D266"/>
    <mergeCell ref="F266:L266"/>
    <mergeCell ref="F269:L269"/>
    <mergeCell ref="F272:L272"/>
    <mergeCell ref="F275:L275"/>
    <mergeCell ref="F276:L276"/>
    <mergeCell ref="F279:L279"/>
    <mergeCell ref="F280:L280"/>
    <mergeCell ref="F283:L283"/>
    <mergeCell ref="F284:L284"/>
    <mergeCell ref="F285:L285"/>
    <mergeCell ref="F286:L286"/>
    <mergeCell ref="F287:L287"/>
    <mergeCell ref="F288:L288"/>
    <mergeCell ref="F289:L289"/>
    <mergeCell ref="F290:L290"/>
    <mergeCell ref="F291:L291"/>
    <mergeCell ref="F292:L292"/>
    <mergeCell ref="F316:L316"/>
    <mergeCell ref="F317:L317"/>
    <mergeCell ref="F318:L318"/>
    <mergeCell ref="F293:L293"/>
    <mergeCell ref="F294:L294"/>
    <mergeCell ref="F295:L295"/>
    <mergeCell ref="F296:L296"/>
    <mergeCell ref="F297:L297"/>
    <mergeCell ref="F301:L301"/>
    <mergeCell ref="F298:L298"/>
    <mergeCell ref="F302:L302"/>
    <mergeCell ref="F305:L305"/>
    <mergeCell ref="F308:L308"/>
    <mergeCell ref="F311:L311"/>
    <mergeCell ref="F314:L314"/>
    <mergeCell ref="F315:L315"/>
    <mergeCell ref="F319:L319"/>
    <mergeCell ref="F320:L320"/>
    <mergeCell ref="F323:L323"/>
    <mergeCell ref="F327:L327"/>
    <mergeCell ref="F328:L328"/>
    <mergeCell ref="F329:L329"/>
    <mergeCell ref="F326:L326"/>
    <mergeCell ref="F330:L330"/>
    <mergeCell ref="F331:L331"/>
    <mergeCell ref="F332:L332"/>
    <mergeCell ref="F348:L348"/>
    <mergeCell ref="F349:L349"/>
    <mergeCell ref="F333:L333"/>
    <mergeCell ref="F334:L334"/>
    <mergeCell ref="F335:L335"/>
    <mergeCell ref="F336:L336"/>
    <mergeCell ref="F337:L337"/>
    <mergeCell ref="F350:L350"/>
    <mergeCell ref="F351:L351"/>
    <mergeCell ref="F354:L354"/>
    <mergeCell ref="F357:L357"/>
    <mergeCell ref="F340:L340"/>
    <mergeCell ref="F338:L338"/>
    <mergeCell ref="F339:L339"/>
    <mergeCell ref="F343:L343"/>
    <mergeCell ref="F344:L344"/>
    <mergeCell ref="F345:L345"/>
  </mergeCells>
  <phoneticPr fontId="0" type="noConversion"/>
  <pageMargins left="0.25" right="0.25" top="0.5" bottom="0.5" header="0.5" footer="0.5"/>
  <pageSetup scale="62" fitToHeight="0" orientation="landscape" r:id="rId1"/>
  <headerFooter alignWithMargins="0"/>
  <rowBreaks count="9" manualBreakCount="9">
    <brk id="49" max="16383" man="1"/>
    <brk id="91" max="16383" man="1"/>
    <brk id="127" max="16383" man="1"/>
    <brk id="153" max="16383" man="1"/>
    <brk id="196" max="16383" man="1"/>
    <brk id="235" max="16383" man="1"/>
    <brk id="281" max="16383" man="1"/>
    <brk id="324" max="16383" man="1"/>
    <brk id="35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customSheetViews>
    <customSheetView guid="{457D6E21-FCF3-44E7-A841-72A653D51AE2}"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Page_1</vt:lpstr>
    </vt:vector>
  </TitlesOfParts>
  <Company>Knoxville Utilities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Puettman</dc:creator>
  <cp:lastModifiedBy>Bishop, Jermon</cp:lastModifiedBy>
  <cp:lastPrinted>2013-06-26T16:15:04Z</cp:lastPrinted>
  <dcterms:created xsi:type="dcterms:W3CDTF">2001-05-10T15:03:40Z</dcterms:created>
  <dcterms:modified xsi:type="dcterms:W3CDTF">2017-09-19T12:41:14Z</dcterms:modified>
</cp:coreProperties>
</file>